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7496" windowHeight="11016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P91" i="1"/>
  <c r="P90"/>
  <c r="P89"/>
  <c r="P88"/>
  <c r="P87"/>
  <c r="P86"/>
  <c r="P85"/>
  <c r="P84"/>
  <c r="P83"/>
  <c r="P82"/>
  <c r="P81"/>
  <c r="P80"/>
  <c r="P79"/>
  <c r="P78"/>
  <c r="P77"/>
  <c r="P76"/>
  <c r="P75"/>
  <c r="P74"/>
  <c r="P73"/>
  <c r="P72"/>
  <c r="P71"/>
  <c r="P70"/>
  <c r="P69"/>
  <c r="P68"/>
  <c r="P67"/>
  <c r="P66"/>
  <c r="P65"/>
  <c r="P64"/>
  <c r="P63"/>
  <c r="P62"/>
  <c r="P61"/>
  <c r="P60"/>
  <c r="P59"/>
  <c r="P58"/>
  <c r="P57"/>
  <c r="P56"/>
  <c r="P55"/>
  <c r="P54"/>
  <c r="P53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</calcChain>
</file>

<file path=xl/sharedStrings.xml><?xml version="1.0" encoding="utf-8"?>
<sst xmlns="http://schemas.openxmlformats.org/spreadsheetml/2006/main" count="304" uniqueCount="241">
  <si>
    <t>Додаток 3</t>
  </si>
  <si>
    <t>РОЗПОДІЛ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</si>
  <si>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</si>
  <si>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</si>
  <si>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</si>
  <si>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</si>
  <si>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</si>
  <si>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</si>
  <si>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</si>
  <si>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</si>
  <si>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</si>
  <si>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</si>
  <si>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</si>
  <si>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</si>
  <si>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</si>
  <si>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</si>
  <si>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0200000</t>
  </si>
  <si>
    <t>Виконком Прилуцької міської ради</t>
  </si>
  <si>
    <t>0210000</t>
  </si>
  <si>
    <t>0210160</t>
  </si>
  <si>
    <t>0111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</si>
  <si>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</si>
  <si>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</si>
  <si>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0212010</t>
  </si>
  <si>
    <t>0731</t>
  </si>
  <si>
    <t>2010</t>
  </si>
  <si>
    <t>Багатопрофільна стаціонарна медична допомога населенню</t>
  </si>
  <si>
    <t>0212100</t>
  </si>
  <si>
    <t>0722</t>
  </si>
  <si>
    <t>2100</t>
  </si>
  <si>
    <t>Стоматологічна допомога населенню</t>
  </si>
  <si>
    <t>0212111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</si>
  <si>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</si>
  <si>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</si>
  <si>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</si>
  <si>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0212113</t>
  </si>
  <si>
    <t>0721</t>
  </si>
  <si>
    <t>2113</t>
  </si>
  <si>
    <t>Первинна медична допомога населенню, що надається амбулаторно-поліклінічними закладами (відділеннями)</t>
  </si>
  <si>
    <t>0212152</t>
  </si>
  <si>
    <t>0763</t>
  </si>
  <si>
    <t>2152</t>
  </si>
  <si>
    <t>Інші програми та заходи у сфері охорони здоров`я</t>
  </si>
  <si>
    <t>0213112</t>
  </si>
  <si>
    <t>1040</t>
  </si>
  <si>
    <t>3112</t>
  </si>
  <si>
    <t>Заходи державної політики з питань дітей та їх соціального захисту</t>
  </si>
  <si>
    <t>0213121</t>
  </si>
  <si>
    <t>3121</t>
  </si>
  <si>
    <t>Утримання та забезпечення діяльності центрів соціальних служб</t>
  </si>
  <si>
    <t>0213192</t>
  </si>
  <si>
    <t>1030</t>
  </si>
  <si>
    <t>3192</t>
  </si>
  <si>
    <t>Надання фінансової підтримки громадським об`єднанням ветеранів і осіб з інвалідністю, діяльність яких має соціальну спрямованість</t>
  </si>
  <si>
    <t>0213242</t>
  </si>
  <si>
    <t>1090</t>
  </si>
  <si>
    <t>3242</t>
  </si>
  <si>
    <t>Інші заходи у сфері соціального захисту і соціального забезпечення</t>
  </si>
  <si>
    <t>0216060</t>
  </si>
  <si>
    <t>0640</t>
  </si>
  <si>
    <t>6060</t>
  </si>
  <si>
    <t>Утримання об`єктів соціальної сфери підприємств, що передаються до комунальної власності</t>
  </si>
  <si>
    <t>0216090</t>
  </si>
  <si>
    <t>6090</t>
  </si>
  <si>
    <t>Інша діяльність у сфері житлово-комунального господарства</t>
  </si>
  <si>
    <t>0217650</t>
  </si>
  <si>
    <t>0490</t>
  </si>
  <si>
    <t>7650</t>
  </si>
  <si>
    <t>Проведення експертної грошової оцінки земельної ділянки чи права на неї</t>
  </si>
  <si>
    <t>0217680</t>
  </si>
  <si>
    <t>7680</t>
  </si>
  <si>
    <t>Членські внески до асоціацій органів місцевого самоврядування</t>
  </si>
  <si>
    <t>0218110</t>
  </si>
  <si>
    <t>0320</t>
  </si>
  <si>
    <t>8110</t>
  </si>
  <si>
    <t>Заходи із запобігання та ліквідації надзвичайних ситуацій та наслідків стихійного лиха</t>
  </si>
  <si>
    <t>0218120</t>
  </si>
  <si>
    <t>8120</t>
  </si>
  <si>
    <t>Заходи з організації рятування на водах</t>
  </si>
  <si>
    <t>0218240</t>
  </si>
  <si>
    <t>0380</t>
  </si>
  <si>
    <t>8240</t>
  </si>
  <si>
    <t>Заходи та роботи з територіальної оборони</t>
  </si>
  <si>
    <t>0218330</t>
  </si>
  <si>
    <t>0540</t>
  </si>
  <si>
    <t>8330</t>
  </si>
  <si>
    <t>Інша діяльність у сфері екології та охорони природних ресурсів</t>
  </si>
  <si>
    <t>0218410</t>
  </si>
  <si>
    <t>0830</t>
  </si>
  <si>
    <t>8410</t>
  </si>
  <si>
    <t>Фінансова підтримка засобів масової інформації</t>
  </si>
  <si>
    <t>0600000</t>
  </si>
  <si>
    <t>Управління освіти Прилуцької міської ради</t>
  </si>
  <si>
    <t>0610000</t>
  </si>
  <si>
    <t>0610160</t>
  </si>
  <si>
    <t>0611010</t>
  </si>
  <si>
    <t>0910</t>
  </si>
  <si>
    <t>1010</t>
  </si>
  <si>
    <t>Надання дошкільної освіти</t>
  </si>
  <si>
    <t>0611021</t>
  </si>
  <si>
    <t>0921</t>
  </si>
  <si>
    <t>1021</t>
  </si>
  <si>
    <t>Надання загальної середньої освіти закладами загальної середньої освіти за рахунок коштів місцевого бюджету</t>
  </si>
  <si>
    <t>0611031</t>
  </si>
  <si>
    <t>1031</t>
  </si>
  <si>
    <t>Надання загальної середньої освіти закладами загальної середньої освіти за рахунок освітньої субвенції</t>
  </si>
  <si>
    <t>0611070</t>
  </si>
  <si>
    <t>0960</t>
  </si>
  <si>
    <t>1070</t>
  </si>
  <si>
    <t>Надання позашкільної освіти закладами позашкільної освіти, заходи із позашкільної роботи з дітьми</t>
  </si>
  <si>
    <t>0611141</t>
  </si>
  <si>
    <t>0990</t>
  </si>
  <si>
    <t>1141</t>
  </si>
  <si>
    <t>Забезпечення діяльності інших закладів у сфері освіти</t>
  </si>
  <si>
    <t>0611142</t>
  </si>
  <si>
    <t>1142</t>
  </si>
  <si>
    <t>Інші програми та заходи у сфері освіти</t>
  </si>
  <si>
    <t>0611151</t>
  </si>
  <si>
    <t>1151</t>
  </si>
  <si>
    <t>Забезпечення діяльності інклюзивно-ресурсних центрів за рахунок коштів місцевого бюджету</t>
  </si>
  <si>
    <t>0611160</t>
  </si>
  <si>
    <t>1160</t>
  </si>
  <si>
    <t>Забезпечення діяльності центрів професійного розвитку педагогічних працівників</t>
  </si>
  <si>
    <t>0617413</t>
  </si>
  <si>
    <t>0451</t>
  </si>
  <si>
    <t>7413</t>
  </si>
  <si>
    <t>Інші заходи у сфері автотранспорту</t>
  </si>
  <si>
    <t>0800000</t>
  </si>
  <si>
    <t>Управління соціального захисту населення Прилуцької міської ради Чернігівської області</t>
  </si>
  <si>
    <t>0810000</t>
  </si>
  <si>
    <t xml:space="preserve"> Управління праці та соціального захисту населення Прилуцької  міської ради</t>
  </si>
  <si>
    <t>0810160</t>
  </si>
  <si>
    <t>0813031</t>
  </si>
  <si>
    <t>3031</t>
  </si>
  <si>
    <t>Надання інших пільг окремим категоріям громадян відповідно до законодавства</t>
  </si>
  <si>
    <t>0813032</t>
  </si>
  <si>
    <t>3032</t>
  </si>
  <si>
    <t>Надання пільг окремим категоріям громадян з оплати послуг зв`язку</t>
  </si>
  <si>
    <t>0813033</t>
  </si>
  <si>
    <t>3033</t>
  </si>
  <si>
    <t>Компенсаційні виплати на пільговий проїзд автомобільним транспортом окремим категоріям громадян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</si>
  <si>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</si>
  <si>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</si>
  <si>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</si>
  <si>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0813060</t>
  </si>
  <si>
    <t>3060</t>
  </si>
  <si>
    <t>Оздоровлення громадян, які постраждали внаслідок Чорнобильської катастрофи</t>
  </si>
  <si>
    <t>0813104</t>
  </si>
  <si>
    <t>1020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</si>
  <si>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</si>
  <si>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</si>
  <si>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0813105</t>
  </si>
  <si>
    <t>3105</t>
  </si>
  <si>
    <t>Надання реабілітаційних послуг особам з інвалідністю та дітям з інвалідністю</t>
  </si>
  <si>
    <t>0813160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</si>
  <si>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</si>
  <si>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</si>
  <si>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0813180</t>
  </si>
  <si>
    <t>1060</t>
  </si>
  <si>
    <t>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</si>
  <si>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</si>
  <si>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0813192</t>
  </si>
  <si>
    <t>0813242</t>
  </si>
  <si>
    <t>1000000</t>
  </si>
  <si>
    <t>Відділ культури і туризму Прилуцької міської ради</t>
  </si>
  <si>
    <t>1010000</t>
  </si>
  <si>
    <t>1010160</t>
  </si>
  <si>
    <t>1011080</t>
  </si>
  <si>
    <t>1080</t>
  </si>
  <si>
    <t>Надання спеціалізованої освіти мистецькими школами</t>
  </si>
  <si>
    <t>1014030</t>
  </si>
  <si>
    <t>0824</t>
  </si>
  <si>
    <t>4030</t>
  </si>
  <si>
    <t>Забезпечення діяльності бібліотек</t>
  </si>
  <si>
    <t>1014040</t>
  </si>
  <si>
    <t>4040</t>
  </si>
  <si>
    <t>Забезпечення діяльності музеїв i виставок</t>
  </si>
  <si>
    <t>1014060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</si>
  <si>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</si>
  <si>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</si>
  <si>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</si>
  <si>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1014082</t>
  </si>
  <si>
    <t>0829</t>
  </si>
  <si>
    <t>4082</t>
  </si>
  <si>
    <t>Інші заходи в галузі культури і мистецтва</t>
  </si>
  <si>
    <t>1100000</t>
  </si>
  <si>
    <t>Орган з питань молоді та спорту</t>
  </si>
  <si>
    <t>1110000</t>
  </si>
  <si>
    <t>1110160</t>
  </si>
  <si>
    <t>1113122</t>
  </si>
  <si>
    <t>3122</t>
  </si>
  <si>
    <t>Заходи державної політики із забезпечення рівних прав та можливостей жінок та чоловіків</t>
  </si>
  <si>
    <t>1113133</t>
  </si>
  <si>
    <t>3133</t>
  </si>
  <si>
    <t>Інші заходи та заклади молодіжної політики</t>
  </si>
  <si>
    <t>1115011</t>
  </si>
  <si>
    <t>0810</t>
  </si>
  <si>
    <t>5011</t>
  </si>
  <si>
    <t>Проведення навчально-тренувальних зборів і змагань з олімпійських видів спорту</t>
  </si>
  <si>
    <t>1115031</t>
  </si>
  <si>
    <t>5031</t>
  </si>
  <si>
    <t>Утримання та навчально-тренувальна робота комунальних дитячо-юнацьких спортивних шкіл</t>
  </si>
  <si>
    <t>1200000</t>
  </si>
  <si>
    <t>Управління житлово-комунального господарства Прилуцької міської ради</t>
  </si>
  <si>
    <t>1210000</t>
  </si>
  <si>
    <t>1216030</t>
  </si>
  <si>
    <t>0620</t>
  </si>
  <si>
    <t>6030</t>
  </si>
  <si>
    <t>Організація благоустрою населених пунктів</t>
  </si>
  <si>
    <t>1217670</t>
  </si>
  <si>
    <t>7670</t>
  </si>
  <si>
    <t>Внески до статутного капіталу суб`єктів господарювання</t>
  </si>
  <si>
    <t>1600000</t>
  </si>
  <si>
    <t>Управління містобудування та архітектури Прилуцької міської ради</t>
  </si>
  <si>
    <t>1610000</t>
  </si>
  <si>
    <t>1610160</t>
  </si>
  <si>
    <t>3400000</t>
  </si>
  <si>
    <t>Управління адміністративних послуг Прилуцької міської ради</t>
  </si>
  <si>
    <t>3410000</t>
  </si>
  <si>
    <t>Орган з питань надання адміністративних послуг</t>
  </si>
  <si>
    <t>3410160</t>
  </si>
  <si>
    <t>3700000</t>
  </si>
  <si>
    <t>Фінансове управління Прилуцької міської ради</t>
  </si>
  <si>
    <t>3710000</t>
  </si>
  <si>
    <t>3710160</t>
  </si>
  <si>
    <t>3718710</t>
  </si>
  <si>
    <t>0133</t>
  </si>
  <si>
    <t>8710</t>
  </si>
  <si>
    <t>Резервний фонд місцевого бюджету</t>
  </si>
  <si>
    <t>X</t>
  </si>
  <si>
    <t>УСЬОГО</t>
  </si>
  <si>
    <t>О.І.Ворона</t>
  </si>
  <si>
    <t>2555600000</t>
  </si>
  <si>
    <t>(код бюджету)</t>
  </si>
  <si>
    <t>оплата праці (2111+2120)</t>
  </si>
  <si>
    <t>ЗАТВЕРДЖЕНО</t>
  </si>
  <si>
    <t>Рішення міської ради</t>
  </si>
  <si>
    <t xml:space="preserve">______сесія 8 скликання </t>
  </si>
  <si>
    <t>_____________2023 року № _____</t>
  </si>
  <si>
    <t>видатків  бюджету Прилуцької міської територіальної громади  на 2024 рік</t>
  </si>
  <si>
    <t xml:space="preserve">Начальник фінансового управління міської ради </t>
  </si>
</sst>
</file>

<file path=xl/styles.xml><?xml version="1.0" encoding="utf-8"?>
<styleSheet xmlns="http://schemas.openxmlformats.org/spreadsheetml/2006/main">
  <fonts count="3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2" xfId="0" quotePrefix="1" applyNumberFormat="1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 wrapText="1"/>
    </xf>
    <xf numFmtId="4" fontId="1" fillId="0" borderId="2" xfId="0" applyNumberFormat="1" applyFont="1" applyBorder="1" applyAlignment="1">
      <alignment vertical="center" wrapText="1"/>
    </xf>
    <xf numFmtId="0" fontId="0" fillId="0" borderId="2" xfId="0" quotePrefix="1" applyBorder="1" applyAlignment="1">
      <alignment horizontal="center" vertical="center" wrapText="1"/>
    </xf>
    <xf numFmtId="4" fontId="0" fillId="0" borderId="2" xfId="0" quotePrefix="1" applyNumberFormat="1" applyBorder="1" applyAlignment="1">
      <alignment horizontal="center" vertical="center" wrapText="1"/>
    </xf>
    <xf numFmtId="4" fontId="0" fillId="0" borderId="2" xfId="0" quotePrefix="1" applyNumberFormat="1" applyBorder="1" applyAlignment="1">
      <alignment vertical="center" wrapText="1"/>
    </xf>
    <xf numFmtId="4" fontId="0" fillId="2" borderId="2" xfId="0" applyNumberFormat="1" applyFill="1" applyBorder="1" applyAlignment="1">
      <alignment vertical="center" wrapText="1"/>
    </xf>
    <xf numFmtId="4" fontId="0" fillId="0" borderId="2" xfId="0" applyNumberFormat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0" fillId="0" borderId="1" xfId="0" quotePrefix="1" applyFont="1" applyBorder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4"/>
  <sheetViews>
    <sheetView tabSelected="1" topLeftCell="A85" workbookViewId="0">
      <selection activeCell="B95" sqref="B95"/>
    </sheetView>
  </sheetViews>
  <sheetFormatPr defaultRowHeight="13.8"/>
  <cols>
    <col min="1" max="3" width="12" customWidth="1"/>
    <col min="4" max="4" width="40.6640625" customWidth="1"/>
    <col min="5" max="16" width="13.6640625" customWidth="1"/>
  </cols>
  <sheetData>
    <row r="1" spans="1:16">
      <c r="O1" s="21" t="s">
        <v>235</v>
      </c>
      <c r="P1" s="21"/>
    </row>
    <row r="2" spans="1:16">
      <c r="O2" s="21" t="s">
        <v>236</v>
      </c>
      <c r="P2" s="21"/>
    </row>
    <row r="3" spans="1:16">
      <c r="O3" s="21" t="s">
        <v>237</v>
      </c>
      <c r="P3" s="21"/>
    </row>
    <row r="4" spans="1:16">
      <c r="O4" s="21" t="s">
        <v>238</v>
      </c>
      <c r="P4" s="21"/>
    </row>
    <row r="5" spans="1:16">
      <c r="O5" s="21" t="s">
        <v>0</v>
      </c>
      <c r="P5" s="21"/>
    </row>
    <row r="6" spans="1:16">
      <c r="A6" s="22" t="s">
        <v>1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</row>
    <row r="7" spans="1:16">
      <c r="A7" s="22" t="s">
        <v>239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</row>
    <row r="8" spans="1:16">
      <c r="A8" s="20" t="s">
        <v>232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>
      <c r="A9" s="19" t="s">
        <v>233</v>
      </c>
      <c r="P9" s="1" t="s">
        <v>2</v>
      </c>
    </row>
    <row r="10" spans="1:16">
      <c r="A10" s="24" t="s">
        <v>3</v>
      </c>
      <c r="B10" s="24" t="s">
        <v>4</v>
      </c>
      <c r="C10" s="24" t="s">
        <v>5</v>
      </c>
      <c r="D10" s="25" t="s">
        <v>6</v>
      </c>
      <c r="E10" s="25" t="s">
        <v>7</v>
      </c>
      <c r="F10" s="25"/>
      <c r="G10" s="25"/>
      <c r="H10" s="25"/>
      <c r="I10" s="25"/>
      <c r="J10" s="25" t="s">
        <v>13</v>
      </c>
      <c r="K10" s="25"/>
      <c r="L10" s="25"/>
      <c r="M10" s="25"/>
      <c r="N10" s="25"/>
      <c r="O10" s="25"/>
      <c r="P10" s="26" t="s">
        <v>15</v>
      </c>
    </row>
    <row r="11" spans="1:16">
      <c r="A11" s="25"/>
      <c r="B11" s="25"/>
      <c r="C11" s="25"/>
      <c r="D11" s="25"/>
      <c r="E11" s="26" t="s">
        <v>8</v>
      </c>
      <c r="F11" s="25" t="s">
        <v>9</v>
      </c>
      <c r="G11" s="25" t="s">
        <v>10</v>
      </c>
      <c r="H11" s="25"/>
      <c r="I11" s="25" t="s">
        <v>12</v>
      </c>
      <c r="J11" s="26" t="s">
        <v>8</v>
      </c>
      <c r="K11" s="25" t="s">
        <v>14</v>
      </c>
      <c r="L11" s="25" t="s">
        <v>9</v>
      </c>
      <c r="M11" s="25" t="s">
        <v>10</v>
      </c>
      <c r="N11" s="25"/>
      <c r="O11" s="25" t="s">
        <v>12</v>
      </c>
      <c r="P11" s="25"/>
    </row>
    <row r="12" spans="1:16">
      <c r="A12" s="25"/>
      <c r="B12" s="25"/>
      <c r="C12" s="25"/>
      <c r="D12" s="25"/>
      <c r="E12" s="25"/>
      <c r="F12" s="25"/>
      <c r="G12" s="25" t="s">
        <v>234</v>
      </c>
      <c r="H12" s="25" t="s">
        <v>11</v>
      </c>
      <c r="I12" s="25"/>
      <c r="J12" s="25"/>
      <c r="K12" s="25"/>
      <c r="L12" s="25"/>
      <c r="M12" s="25" t="s">
        <v>234</v>
      </c>
      <c r="N12" s="25" t="s">
        <v>11</v>
      </c>
      <c r="O12" s="25"/>
      <c r="P12" s="25"/>
    </row>
    <row r="13" spans="1:16" ht="44.25" customHeight="1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</row>
    <row r="14" spans="1:16">
      <c r="A14" s="4">
        <v>1</v>
      </c>
      <c r="B14" s="4">
        <v>2</v>
      </c>
      <c r="C14" s="4">
        <v>3</v>
      </c>
      <c r="D14" s="4">
        <v>4</v>
      </c>
      <c r="E14" s="5">
        <v>5</v>
      </c>
      <c r="F14" s="4">
        <v>6</v>
      </c>
      <c r="G14" s="4">
        <v>7</v>
      </c>
      <c r="H14" s="4">
        <v>8</v>
      </c>
      <c r="I14" s="4">
        <v>9</v>
      </c>
      <c r="J14" s="5">
        <v>10</v>
      </c>
      <c r="K14" s="4">
        <v>11</v>
      </c>
      <c r="L14" s="4">
        <v>12</v>
      </c>
      <c r="M14" s="4">
        <v>13</v>
      </c>
      <c r="N14" s="4">
        <v>14</v>
      </c>
      <c r="O14" s="4">
        <v>15</v>
      </c>
      <c r="P14" s="5">
        <v>16</v>
      </c>
    </row>
    <row r="15" spans="1:16">
      <c r="A15" s="6" t="s">
        <v>16</v>
      </c>
      <c r="B15" s="7"/>
      <c r="C15" s="8"/>
      <c r="D15" s="9" t="s">
        <v>17</v>
      </c>
      <c r="E15" s="10">
        <v>78149650</v>
      </c>
      <c r="F15" s="11">
        <v>73465150</v>
      </c>
      <c r="G15" s="11">
        <v>26365900</v>
      </c>
      <c r="H15" s="11">
        <v>4004600</v>
      </c>
      <c r="I15" s="11">
        <v>4684500</v>
      </c>
      <c r="J15" s="10">
        <v>15809000</v>
      </c>
      <c r="K15" s="11">
        <v>15666000</v>
      </c>
      <c r="L15" s="11">
        <v>143000</v>
      </c>
      <c r="M15" s="11">
        <v>0</v>
      </c>
      <c r="N15" s="11">
        <v>0</v>
      </c>
      <c r="O15" s="11">
        <v>15666000</v>
      </c>
      <c r="P15" s="10">
        <f t="shared" ref="P15:P46" si="0">E15+J15</f>
        <v>93958650</v>
      </c>
    </row>
    <row r="16" spans="1:16">
      <c r="A16" s="6" t="s">
        <v>18</v>
      </c>
      <c r="B16" s="7"/>
      <c r="C16" s="8"/>
      <c r="D16" s="9" t="s">
        <v>17</v>
      </c>
      <c r="E16" s="10">
        <v>78149650</v>
      </c>
      <c r="F16" s="11">
        <v>73465150</v>
      </c>
      <c r="G16" s="11">
        <v>26365900</v>
      </c>
      <c r="H16" s="11">
        <v>4004600</v>
      </c>
      <c r="I16" s="11">
        <v>4684500</v>
      </c>
      <c r="J16" s="10">
        <v>15809000</v>
      </c>
      <c r="K16" s="11">
        <v>15666000</v>
      </c>
      <c r="L16" s="11">
        <v>143000</v>
      </c>
      <c r="M16" s="11">
        <v>0</v>
      </c>
      <c r="N16" s="11">
        <v>0</v>
      </c>
      <c r="O16" s="11">
        <v>15666000</v>
      </c>
      <c r="P16" s="10">
        <f t="shared" si="0"/>
        <v>93958650</v>
      </c>
    </row>
    <row r="17" spans="1:16" ht="41.4">
      <c r="A17" s="12" t="s">
        <v>19</v>
      </c>
      <c r="B17" s="12" t="s">
        <v>21</v>
      </c>
      <c r="C17" s="13" t="s">
        <v>20</v>
      </c>
      <c r="D17" s="14" t="s">
        <v>22</v>
      </c>
      <c r="E17" s="15">
        <v>29748150</v>
      </c>
      <c r="F17" s="16">
        <v>29748150</v>
      </c>
      <c r="G17" s="16">
        <v>23395000</v>
      </c>
      <c r="H17" s="16">
        <v>3860000</v>
      </c>
      <c r="I17" s="16">
        <v>0</v>
      </c>
      <c r="J17" s="15">
        <v>216000</v>
      </c>
      <c r="K17" s="16">
        <v>216000</v>
      </c>
      <c r="L17" s="16">
        <v>0</v>
      </c>
      <c r="M17" s="16">
        <v>0</v>
      </c>
      <c r="N17" s="16">
        <v>0</v>
      </c>
      <c r="O17" s="16">
        <v>216000</v>
      </c>
      <c r="P17" s="15">
        <f t="shared" si="0"/>
        <v>29964150</v>
      </c>
    </row>
    <row r="18" spans="1:16" ht="27.6">
      <c r="A18" s="12" t="s">
        <v>23</v>
      </c>
      <c r="B18" s="12" t="s">
        <v>25</v>
      </c>
      <c r="C18" s="13" t="s">
        <v>24</v>
      </c>
      <c r="D18" s="14" t="s">
        <v>26</v>
      </c>
      <c r="E18" s="15">
        <v>23923000</v>
      </c>
      <c r="F18" s="16">
        <v>23923000</v>
      </c>
      <c r="G18" s="16">
        <v>0</v>
      </c>
      <c r="H18" s="16">
        <v>0</v>
      </c>
      <c r="I18" s="16">
        <v>0</v>
      </c>
      <c r="J18" s="15">
        <v>10450000</v>
      </c>
      <c r="K18" s="16">
        <v>10450000</v>
      </c>
      <c r="L18" s="16">
        <v>0</v>
      </c>
      <c r="M18" s="16">
        <v>0</v>
      </c>
      <c r="N18" s="16">
        <v>0</v>
      </c>
      <c r="O18" s="16">
        <v>10450000</v>
      </c>
      <c r="P18" s="15">
        <f t="shared" si="0"/>
        <v>34373000</v>
      </c>
    </row>
    <row r="19" spans="1:16">
      <c r="A19" s="12" t="s">
        <v>27</v>
      </c>
      <c r="B19" s="12" t="s">
        <v>29</v>
      </c>
      <c r="C19" s="13" t="s">
        <v>28</v>
      </c>
      <c r="D19" s="14" t="s">
        <v>30</v>
      </c>
      <c r="E19" s="15">
        <v>389000</v>
      </c>
      <c r="F19" s="16">
        <v>389000</v>
      </c>
      <c r="G19" s="16">
        <v>0</v>
      </c>
      <c r="H19" s="16">
        <v>0</v>
      </c>
      <c r="I19" s="16">
        <v>0</v>
      </c>
      <c r="J19" s="15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5">
        <f t="shared" si="0"/>
        <v>389000</v>
      </c>
    </row>
    <row r="20" spans="1:16" ht="41.4">
      <c r="A20" s="12" t="s">
        <v>31</v>
      </c>
      <c r="B20" s="12" t="s">
        <v>33</v>
      </c>
      <c r="C20" s="13" t="s">
        <v>32</v>
      </c>
      <c r="D20" s="14" t="s">
        <v>34</v>
      </c>
      <c r="E20" s="15">
        <v>1612000</v>
      </c>
      <c r="F20" s="16">
        <v>1612000</v>
      </c>
      <c r="G20" s="16">
        <v>0</v>
      </c>
      <c r="H20" s="16">
        <v>0</v>
      </c>
      <c r="I20" s="16">
        <v>0</v>
      </c>
      <c r="J20" s="15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5">
        <f t="shared" si="0"/>
        <v>1612000</v>
      </c>
    </row>
    <row r="21" spans="1:16" ht="41.4">
      <c r="A21" s="12" t="s">
        <v>35</v>
      </c>
      <c r="B21" s="12" t="s">
        <v>37</v>
      </c>
      <c r="C21" s="13" t="s">
        <v>36</v>
      </c>
      <c r="D21" s="14" t="s">
        <v>38</v>
      </c>
      <c r="E21" s="15">
        <v>400000</v>
      </c>
      <c r="F21" s="16">
        <v>400000</v>
      </c>
      <c r="G21" s="16">
        <v>0</v>
      </c>
      <c r="H21" s="16">
        <v>0</v>
      </c>
      <c r="I21" s="16">
        <v>0</v>
      </c>
      <c r="J21" s="15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5">
        <f t="shared" si="0"/>
        <v>400000</v>
      </c>
    </row>
    <row r="22" spans="1:16" ht="27.6">
      <c r="A22" s="12" t="s">
        <v>39</v>
      </c>
      <c r="B22" s="12" t="s">
        <v>41</v>
      </c>
      <c r="C22" s="13" t="s">
        <v>40</v>
      </c>
      <c r="D22" s="14" t="s">
        <v>42</v>
      </c>
      <c r="E22" s="15">
        <v>6509000</v>
      </c>
      <c r="F22" s="16">
        <v>6509000</v>
      </c>
      <c r="G22" s="16">
        <v>0</v>
      </c>
      <c r="H22" s="16">
        <v>0</v>
      </c>
      <c r="I22" s="16">
        <v>0</v>
      </c>
      <c r="J22" s="15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5">
        <f t="shared" si="0"/>
        <v>6509000</v>
      </c>
    </row>
    <row r="23" spans="1:16" ht="27.6">
      <c r="A23" s="12" t="s">
        <v>43</v>
      </c>
      <c r="B23" s="12" t="s">
        <v>45</v>
      </c>
      <c r="C23" s="13" t="s">
        <v>44</v>
      </c>
      <c r="D23" s="14" t="s">
        <v>46</v>
      </c>
      <c r="E23" s="15">
        <v>30000</v>
      </c>
      <c r="F23" s="16">
        <v>30000</v>
      </c>
      <c r="G23" s="16">
        <v>0</v>
      </c>
      <c r="H23" s="16">
        <v>0</v>
      </c>
      <c r="I23" s="16">
        <v>0</v>
      </c>
      <c r="J23" s="15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5">
        <f t="shared" si="0"/>
        <v>30000</v>
      </c>
    </row>
    <row r="24" spans="1:16" ht="27.6">
      <c r="A24" s="12" t="s">
        <v>47</v>
      </c>
      <c r="B24" s="12" t="s">
        <v>48</v>
      </c>
      <c r="C24" s="13" t="s">
        <v>44</v>
      </c>
      <c r="D24" s="14" t="s">
        <v>49</v>
      </c>
      <c r="E24" s="15">
        <v>3246500</v>
      </c>
      <c r="F24" s="16">
        <v>3246500</v>
      </c>
      <c r="G24" s="16">
        <v>2970900</v>
      </c>
      <c r="H24" s="16">
        <v>144600</v>
      </c>
      <c r="I24" s="16">
        <v>0</v>
      </c>
      <c r="J24" s="15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5">
        <f t="shared" si="0"/>
        <v>3246500</v>
      </c>
    </row>
    <row r="25" spans="1:16" ht="41.4">
      <c r="A25" s="12" t="s">
        <v>50</v>
      </c>
      <c r="B25" s="12" t="s">
        <v>52</v>
      </c>
      <c r="C25" s="13" t="s">
        <v>51</v>
      </c>
      <c r="D25" s="14" t="s">
        <v>53</v>
      </c>
      <c r="E25" s="15">
        <v>90000</v>
      </c>
      <c r="F25" s="16">
        <v>90000</v>
      </c>
      <c r="G25" s="16">
        <v>0</v>
      </c>
      <c r="H25" s="16">
        <v>0</v>
      </c>
      <c r="I25" s="16">
        <v>0</v>
      </c>
      <c r="J25" s="15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5">
        <f t="shared" si="0"/>
        <v>90000</v>
      </c>
    </row>
    <row r="26" spans="1:16" ht="27.6">
      <c r="A26" s="12" t="s">
        <v>54</v>
      </c>
      <c r="B26" s="12" t="s">
        <v>56</v>
      </c>
      <c r="C26" s="13" t="s">
        <v>55</v>
      </c>
      <c r="D26" s="14" t="s">
        <v>57</v>
      </c>
      <c r="E26" s="15">
        <v>3544000</v>
      </c>
      <c r="F26" s="16">
        <v>3544000</v>
      </c>
      <c r="G26" s="16">
        <v>0</v>
      </c>
      <c r="H26" s="16">
        <v>0</v>
      </c>
      <c r="I26" s="16">
        <v>0</v>
      </c>
      <c r="J26" s="15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5">
        <f t="shared" si="0"/>
        <v>3544000</v>
      </c>
    </row>
    <row r="27" spans="1:16" ht="41.4">
      <c r="A27" s="12" t="s">
        <v>58</v>
      </c>
      <c r="B27" s="12" t="s">
        <v>60</v>
      </c>
      <c r="C27" s="13" t="s">
        <v>59</v>
      </c>
      <c r="D27" s="14" t="s">
        <v>61</v>
      </c>
      <c r="E27" s="15">
        <v>197000</v>
      </c>
      <c r="F27" s="16">
        <v>0</v>
      </c>
      <c r="G27" s="16">
        <v>0</v>
      </c>
      <c r="H27" s="16">
        <v>0</v>
      </c>
      <c r="I27" s="16">
        <v>197000</v>
      </c>
      <c r="J27" s="15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5">
        <f t="shared" si="0"/>
        <v>197000</v>
      </c>
    </row>
    <row r="28" spans="1:16" ht="27.6">
      <c r="A28" s="12" t="s">
        <v>62</v>
      </c>
      <c r="B28" s="12" t="s">
        <v>63</v>
      </c>
      <c r="C28" s="13" t="s">
        <v>59</v>
      </c>
      <c r="D28" s="14" t="s">
        <v>64</v>
      </c>
      <c r="E28" s="15">
        <v>4487500</v>
      </c>
      <c r="F28" s="16">
        <v>0</v>
      </c>
      <c r="G28" s="16">
        <v>0</v>
      </c>
      <c r="H28" s="16">
        <v>0</v>
      </c>
      <c r="I28" s="16">
        <v>4487500</v>
      </c>
      <c r="J28" s="15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5">
        <f t="shared" si="0"/>
        <v>4487500</v>
      </c>
    </row>
    <row r="29" spans="1:16" ht="27.6">
      <c r="A29" s="12" t="s">
        <v>65</v>
      </c>
      <c r="B29" s="12" t="s">
        <v>67</v>
      </c>
      <c r="C29" s="13" t="s">
        <v>66</v>
      </c>
      <c r="D29" s="14" t="s">
        <v>68</v>
      </c>
      <c r="E29" s="15">
        <v>120000</v>
      </c>
      <c r="F29" s="16">
        <v>120000</v>
      </c>
      <c r="G29" s="16">
        <v>0</v>
      </c>
      <c r="H29" s="16">
        <v>0</v>
      </c>
      <c r="I29" s="16">
        <v>0</v>
      </c>
      <c r="J29" s="15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5">
        <f t="shared" si="0"/>
        <v>120000</v>
      </c>
    </row>
    <row r="30" spans="1:16" ht="27.6">
      <c r="A30" s="12" t="s">
        <v>69</v>
      </c>
      <c r="B30" s="12" t="s">
        <v>70</v>
      </c>
      <c r="C30" s="13" t="s">
        <v>66</v>
      </c>
      <c r="D30" s="14" t="s">
        <v>71</v>
      </c>
      <c r="E30" s="15">
        <v>53500</v>
      </c>
      <c r="F30" s="16">
        <v>53500</v>
      </c>
      <c r="G30" s="16">
        <v>0</v>
      </c>
      <c r="H30" s="16">
        <v>0</v>
      </c>
      <c r="I30" s="16">
        <v>0</v>
      </c>
      <c r="J30" s="15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5">
        <f t="shared" si="0"/>
        <v>53500</v>
      </c>
    </row>
    <row r="31" spans="1:16" ht="27.6">
      <c r="A31" s="12" t="s">
        <v>72</v>
      </c>
      <c r="B31" s="12" t="s">
        <v>74</v>
      </c>
      <c r="C31" s="13" t="s">
        <v>73</v>
      </c>
      <c r="D31" s="14" t="s">
        <v>75</v>
      </c>
      <c r="E31" s="15">
        <v>600000</v>
      </c>
      <c r="F31" s="16">
        <v>600000</v>
      </c>
      <c r="G31" s="16">
        <v>0</v>
      </c>
      <c r="H31" s="16">
        <v>0</v>
      </c>
      <c r="I31" s="16">
        <v>0</v>
      </c>
      <c r="J31" s="15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P31" s="15">
        <f t="shared" si="0"/>
        <v>600000</v>
      </c>
    </row>
    <row r="32" spans="1:16">
      <c r="A32" s="12" t="s">
        <v>76</v>
      </c>
      <c r="B32" s="12" t="s">
        <v>77</v>
      </c>
      <c r="C32" s="13" t="s">
        <v>73</v>
      </c>
      <c r="D32" s="14" t="s">
        <v>78</v>
      </c>
      <c r="E32" s="15">
        <v>50000</v>
      </c>
      <c r="F32" s="16">
        <v>50000</v>
      </c>
      <c r="G32" s="16">
        <v>0</v>
      </c>
      <c r="H32" s="16">
        <v>0</v>
      </c>
      <c r="I32" s="16">
        <v>0</v>
      </c>
      <c r="J32" s="15">
        <v>0</v>
      </c>
      <c r="K32" s="16">
        <v>0</v>
      </c>
      <c r="L32" s="16">
        <v>0</v>
      </c>
      <c r="M32" s="16">
        <v>0</v>
      </c>
      <c r="N32" s="16">
        <v>0</v>
      </c>
      <c r="O32" s="16">
        <v>0</v>
      </c>
      <c r="P32" s="15">
        <f t="shared" si="0"/>
        <v>50000</v>
      </c>
    </row>
    <row r="33" spans="1:16">
      <c r="A33" s="12" t="s">
        <v>79</v>
      </c>
      <c r="B33" s="12" t="s">
        <v>81</v>
      </c>
      <c r="C33" s="13" t="s">
        <v>80</v>
      </c>
      <c r="D33" s="14" t="s">
        <v>82</v>
      </c>
      <c r="E33" s="15">
        <v>500000</v>
      </c>
      <c r="F33" s="16">
        <v>500000</v>
      </c>
      <c r="G33" s="16">
        <v>0</v>
      </c>
      <c r="H33" s="16">
        <v>0</v>
      </c>
      <c r="I33" s="16">
        <v>0</v>
      </c>
      <c r="J33" s="15">
        <v>5000000</v>
      </c>
      <c r="K33" s="16">
        <v>5000000</v>
      </c>
      <c r="L33" s="16">
        <v>0</v>
      </c>
      <c r="M33" s="16">
        <v>0</v>
      </c>
      <c r="N33" s="16">
        <v>0</v>
      </c>
      <c r="O33" s="16">
        <v>5000000</v>
      </c>
      <c r="P33" s="15">
        <f t="shared" si="0"/>
        <v>5500000</v>
      </c>
    </row>
    <row r="34" spans="1:16" ht="27.6">
      <c r="A34" s="12" t="s">
        <v>83</v>
      </c>
      <c r="B34" s="12" t="s">
        <v>85</v>
      </c>
      <c r="C34" s="13" t="s">
        <v>84</v>
      </c>
      <c r="D34" s="14" t="s">
        <v>86</v>
      </c>
      <c r="E34" s="15">
        <v>0</v>
      </c>
      <c r="F34" s="16">
        <v>0</v>
      </c>
      <c r="G34" s="16">
        <v>0</v>
      </c>
      <c r="H34" s="16">
        <v>0</v>
      </c>
      <c r="I34" s="16">
        <v>0</v>
      </c>
      <c r="J34" s="15">
        <v>143000</v>
      </c>
      <c r="K34" s="16">
        <v>0</v>
      </c>
      <c r="L34" s="16">
        <v>143000</v>
      </c>
      <c r="M34" s="16">
        <v>0</v>
      </c>
      <c r="N34" s="16">
        <v>0</v>
      </c>
      <c r="O34" s="16">
        <v>0</v>
      </c>
      <c r="P34" s="15">
        <f t="shared" si="0"/>
        <v>143000</v>
      </c>
    </row>
    <row r="35" spans="1:16" ht="27.6">
      <c r="A35" s="12" t="s">
        <v>87</v>
      </c>
      <c r="B35" s="12" t="s">
        <v>89</v>
      </c>
      <c r="C35" s="13" t="s">
        <v>88</v>
      </c>
      <c r="D35" s="14" t="s">
        <v>90</v>
      </c>
      <c r="E35" s="15">
        <v>2650000</v>
      </c>
      <c r="F35" s="16">
        <v>2650000</v>
      </c>
      <c r="G35" s="16">
        <v>0</v>
      </c>
      <c r="H35" s="16">
        <v>0</v>
      </c>
      <c r="I35" s="16">
        <v>0</v>
      </c>
      <c r="J35" s="15">
        <v>0</v>
      </c>
      <c r="K35" s="16">
        <v>0</v>
      </c>
      <c r="L35" s="16">
        <v>0</v>
      </c>
      <c r="M35" s="16">
        <v>0</v>
      </c>
      <c r="N35" s="16">
        <v>0</v>
      </c>
      <c r="O35" s="16">
        <v>0</v>
      </c>
      <c r="P35" s="15">
        <f t="shared" si="0"/>
        <v>2650000</v>
      </c>
    </row>
    <row r="36" spans="1:16">
      <c r="A36" s="6" t="s">
        <v>91</v>
      </c>
      <c r="B36" s="7"/>
      <c r="C36" s="8"/>
      <c r="D36" s="9" t="s">
        <v>92</v>
      </c>
      <c r="E36" s="10">
        <v>307340850</v>
      </c>
      <c r="F36" s="11">
        <v>307340850</v>
      </c>
      <c r="G36" s="11">
        <v>223873960</v>
      </c>
      <c r="H36" s="11">
        <v>37560000</v>
      </c>
      <c r="I36" s="11">
        <v>0</v>
      </c>
      <c r="J36" s="10">
        <v>9891000</v>
      </c>
      <c r="K36" s="11">
        <v>200000</v>
      </c>
      <c r="L36" s="11">
        <v>9691000</v>
      </c>
      <c r="M36" s="11">
        <v>0</v>
      </c>
      <c r="N36" s="11">
        <v>0</v>
      </c>
      <c r="O36" s="11">
        <v>200000</v>
      </c>
      <c r="P36" s="10">
        <f t="shared" si="0"/>
        <v>317231850</v>
      </c>
    </row>
    <row r="37" spans="1:16">
      <c r="A37" s="6" t="s">
        <v>93</v>
      </c>
      <c r="B37" s="7"/>
      <c r="C37" s="8"/>
      <c r="D37" s="9" t="s">
        <v>92</v>
      </c>
      <c r="E37" s="10">
        <v>307340850</v>
      </c>
      <c r="F37" s="11">
        <v>307340850</v>
      </c>
      <c r="G37" s="11">
        <v>223873960</v>
      </c>
      <c r="H37" s="11">
        <v>37560000</v>
      </c>
      <c r="I37" s="11">
        <v>0</v>
      </c>
      <c r="J37" s="10">
        <v>9891000</v>
      </c>
      <c r="K37" s="11">
        <v>200000</v>
      </c>
      <c r="L37" s="11">
        <v>9691000</v>
      </c>
      <c r="M37" s="11">
        <v>0</v>
      </c>
      <c r="N37" s="11">
        <v>0</v>
      </c>
      <c r="O37" s="11">
        <v>200000</v>
      </c>
      <c r="P37" s="10">
        <f t="shared" si="0"/>
        <v>317231850</v>
      </c>
    </row>
    <row r="38" spans="1:16" ht="41.4">
      <c r="A38" s="12" t="s">
        <v>94</v>
      </c>
      <c r="B38" s="12" t="s">
        <v>21</v>
      </c>
      <c r="C38" s="13" t="s">
        <v>20</v>
      </c>
      <c r="D38" s="14" t="s">
        <v>22</v>
      </c>
      <c r="E38" s="15">
        <v>2347500</v>
      </c>
      <c r="F38" s="16">
        <v>2347500</v>
      </c>
      <c r="G38" s="16">
        <v>2022500</v>
      </c>
      <c r="H38" s="16">
        <v>173000</v>
      </c>
      <c r="I38" s="16">
        <v>0</v>
      </c>
      <c r="J38" s="15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5">
        <f t="shared" si="0"/>
        <v>2347500</v>
      </c>
    </row>
    <row r="39" spans="1:16">
      <c r="A39" s="12" t="s">
        <v>95</v>
      </c>
      <c r="B39" s="12" t="s">
        <v>97</v>
      </c>
      <c r="C39" s="13" t="s">
        <v>96</v>
      </c>
      <c r="D39" s="14" t="s">
        <v>98</v>
      </c>
      <c r="E39" s="15">
        <v>88284660</v>
      </c>
      <c r="F39" s="16">
        <v>88284660</v>
      </c>
      <c r="G39" s="16">
        <v>54759260</v>
      </c>
      <c r="H39" s="16">
        <v>14980000</v>
      </c>
      <c r="I39" s="16">
        <v>0</v>
      </c>
      <c r="J39" s="15">
        <v>7020000</v>
      </c>
      <c r="K39" s="16">
        <v>0</v>
      </c>
      <c r="L39" s="16">
        <v>7020000</v>
      </c>
      <c r="M39" s="16">
        <v>0</v>
      </c>
      <c r="N39" s="16">
        <v>0</v>
      </c>
      <c r="O39" s="16">
        <v>0</v>
      </c>
      <c r="P39" s="15">
        <f t="shared" si="0"/>
        <v>95304660</v>
      </c>
    </row>
    <row r="40" spans="1:16" ht="41.4">
      <c r="A40" s="12" t="s">
        <v>99</v>
      </c>
      <c r="B40" s="12" t="s">
        <v>101</v>
      </c>
      <c r="C40" s="13" t="s">
        <v>100</v>
      </c>
      <c r="D40" s="14" t="s">
        <v>102</v>
      </c>
      <c r="E40" s="15">
        <v>81116000</v>
      </c>
      <c r="F40" s="16">
        <v>81116000</v>
      </c>
      <c r="G40" s="16">
        <v>35377700</v>
      </c>
      <c r="H40" s="16">
        <v>20430000</v>
      </c>
      <c r="I40" s="16">
        <v>0</v>
      </c>
      <c r="J40" s="15">
        <v>2810000</v>
      </c>
      <c r="K40" s="16">
        <v>200000</v>
      </c>
      <c r="L40" s="16">
        <v>2610000</v>
      </c>
      <c r="M40" s="16">
        <v>0</v>
      </c>
      <c r="N40" s="16">
        <v>0</v>
      </c>
      <c r="O40" s="16">
        <v>200000</v>
      </c>
      <c r="P40" s="15">
        <f t="shared" si="0"/>
        <v>83926000</v>
      </c>
    </row>
    <row r="41" spans="1:16" ht="41.4">
      <c r="A41" s="12" t="s">
        <v>103</v>
      </c>
      <c r="B41" s="12" t="s">
        <v>104</v>
      </c>
      <c r="C41" s="13" t="s">
        <v>100</v>
      </c>
      <c r="D41" s="14" t="s">
        <v>105</v>
      </c>
      <c r="E41" s="15">
        <v>110489300</v>
      </c>
      <c r="F41" s="16">
        <v>110489300</v>
      </c>
      <c r="G41" s="16">
        <v>110489300</v>
      </c>
      <c r="H41" s="16">
        <v>0</v>
      </c>
      <c r="I41" s="16">
        <v>0</v>
      </c>
      <c r="J41" s="15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5">
        <f t="shared" si="0"/>
        <v>110489300</v>
      </c>
    </row>
    <row r="42" spans="1:16" ht="41.4">
      <c r="A42" s="12" t="s">
        <v>106</v>
      </c>
      <c r="B42" s="12" t="s">
        <v>108</v>
      </c>
      <c r="C42" s="13" t="s">
        <v>107</v>
      </c>
      <c r="D42" s="14" t="s">
        <v>109</v>
      </c>
      <c r="E42" s="15">
        <v>16810000</v>
      </c>
      <c r="F42" s="16">
        <v>16810000</v>
      </c>
      <c r="G42" s="16">
        <v>14550200</v>
      </c>
      <c r="H42" s="16">
        <v>1793000</v>
      </c>
      <c r="I42" s="16">
        <v>0</v>
      </c>
      <c r="J42" s="15">
        <v>35000</v>
      </c>
      <c r="K42" s="16">
        <v>0</v>
      </c>
      <c r="L42" s="16">
        <v>35000</v>
      </c>
      <c r="M42" s="16">
        <v>0</v>
      </c>
      <c r="N42" s="16">
        <v>0</v>
      </c>
      <c r="O42" s="16">
        <v>0</v>
      </c>
      <c r="P42" s="15">
        <f t="shared" si="0"/>
        <v>16845000</v>
      </c>
    </row>
    <row r="43" spans="1:16" ht="27.6">
      <c r="A43" s="12" t="s">
        <v>110</v>
      </c>
      <c r="B43" s="12" t="s">
        <v>112</v>
      </c>
      <c r="C43" s="13" t="s">
        <v>111</v>
      </c>
      <c r="D43" s="14" t="s">
        <v>113</v>
      </c>
      <c r="E43" s="15">
        <v>4876000</v>
      </c>
      <c r="F43" s="16">
        <v>4876000</v>
      </c>
      <c r="G43" s="16">
        <v>4405800</v>
      </c>
      <c r="H43" s="16">
        <v>181000</v>
      </c>
      <c r="I43" s="16">
        <v>0</v>
      </c>
      <c r="J43" s="15">
        <v>25000</v>
      </c>
      <c r="K43" s="16">
        <v>0</v>
      </c>
      <c r="L43" s="16">
        <v>25000</v>
      </c>
      <c r="M43" s="16">
        <v>0</v>
      </c>
      <c r="N43" s="16">
        <v>0</v>
      </c>
      <c r="O43" s="16">
        <v>0</v>
      </c>
      <c r="P43" s="15">
        <f t="shared" si="0"/>
        <v>4901000</v>
      </c>
    </row>
    <row r="44" spans="1:16">
      <c r="A44" s="12" t="s">
        <v>114</v>
      </c>
      <c r="B44" s="12" t="s">
        <v>115</v>
      </c>
      <c r="C44" s="13" t="s">
        <v>111</v>
      </c>
      <c r="D44" s="14" t="s">
        <v>116</v>
      </c>
      <c r="E44" s="15">
        <v>530790</v>
      </c>
      <c r="F44" s="16">
        <v>530790</v>
      </c>
      <c r="G44" s="16">
        <v>0</v>
      </c>
      <c r="H44" s="16">
        <v>0</v>
      </c>
      <c r="I44" s="16">
        <v>0</v>
      </c>
      <c r="J44" s="15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15">
        <f t="shared" si="0"/>
        <v>530790</v>
      </c>
    </row>
    <row r="45" spans="1:16" ht="27.6">
      <c r="A45" s="12" t="s">
        <v>117</v>
      </c>
      <c r="B45" s="12" t="s">
        <v>118</v>
      </c>
      <c r="C45" s="13" t="s">
        <v>111</v>
      </c>
      <c r="D45" s="14" t="s">
        <v>119</v>
      </c>
      <c r="E45" s="15">
        <v>64400</v>
      </c>
      <c r="F45" s="16">
        <v>64400</v>
      </c>
      <c r="G45" s="16">
        <v>0</v>
      </c>
      <c r="H45" s="16">
        <v>3000</v>
      </c>
      <c r="I45" s="16">
        <v>0</v>
      </c>
      <c r="J45" s="15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5">
        <f t="shared" si="0"/>
        <v>64400</v>
      </c>
    </row>
    <row r="46" spans="1:16" ht="27.6">
      <c r="A46" s="12" t="s">
        <v>120</v>
      </c>
      <c r="B46" s="12" t="s">
        <v>121</v>
      </c>
      <c r="C46" s="13" t="s">
        <v>111</v>
      </c>
      <c r="D46" s="14" t="s">
        <v>122</v>
      </c>
      <c r="E46" s="15">
        <v>2343400</v>
      </c>
      <c r="F46" s="16">
        <v>2343400</v>
      </c>
      <c r="G46" s="16">
        <v>2269200</v>
      </c>
      <c r="H46" s="16">
        <v>0</v>
      </c>
      <c r="I46" s="16">
        <v>0</v>
      </c>
      <c r="J46" s="15">
        <v>1000</v>
      </c>
      <c r="K46" s="16">
        <v>0</v>
      </c>
      <c r="L46" s="16">
        <v>1000</v>
      </c>
      <c r="M46" s="16">
        <v>0</v>
      </c>
      <c r="N46" s="16">
        <v>0</v>
      </c>
      <c r="O46" s="16">
        <v>0</v>
      </c>
      <c r="P46" s="15">
        <f t="shared" si="0"/>
        <v>2344400</v>
      </c>
    </row>
    <row r="47" spans="1:16">
      <c r="A47" s="12" t="s">
        <v>123</v>
      </c>
      <c r="B47" s="12" t="s">
        <v>125</v>
      </c>
      <c r="C47" s="13" t="s">
        <v>124</v>
      </c>
      <c r="D47" s="14" t="s">
        <v>126</v>
      </c>
      <c r="E47" s="15">
        <v>478800</v>
      </c>
      <c r="F47" s="16">
        <v>478800</v>
      </c>
      <c r="G47" s="16">
        <v>0</v>
      </c>
      <c r="H47" s="16">
        <v>0</v>
      </c>
      <c r="I47" s="16">
        <v>0</v>
      </c>
      <c r="J47" s="15">
        <v>0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  <c r="P47" s="15">
        <f t="shared" ref="P47:P78" si="1">E47+J47</f>
        <v>478800</v>
      </c>
    </row>
    <row r="48" spans="1:16" ht="27.6">
      <c r="A48" s="6" t="s">
        <v>127</v>
      </c>
      <c r="B48" s="7"/>
      <c r="C48" s="8"/>
      <c r="D48" s="9" t="s">
        <v>128</v>
      </c>
      <c r="E48" s="10">
        <v>42831900</v>
      </c>
      <c r="F48" s="11">
        <v>42831900</v>
      </c>
      <c r="G48" s="11">
        <v>27075900</v>
      </c>
      <c r="H48" s="11">
        <v>1795600</v>
      </c>
      <c r="I48" s="11">
        <v>0</v>
      </c>
      <c r="J48" s="10">
        <v>450001</v>
      </c>
      <c r="K48" s="11">
        <v>150000</v>
      </c>
      <c r="L48" s="11">
        <v>300001</v>
      </c>
      <c r="M48" s="11">
        <v>268400</v>
      </c>
      <c r="N48" s="11">
        <v>0</v>
      </c>
      <c r="O48" s="11">
        <v>150000</v>
      </c>
      <c r="P48" s="10">
        <f t="shared" si="1"/>
        <v>43281901</v>
      </c>
    </row>
    <row r="49" spans="1:16" ht="27.6">
      <c r="A49" s="6" t="s">
        <v>129</v>
      </c>
      <c r="B49" s="7"/>
      <c r="C49" s="8"/>
      <c r="D49" s="9" t="s">
        <v>130</v>
      </c>
      <c r="E49" s="10">
        <v>42831900</v>
      </c>
      <c r="F49" s="11">
        <v>42831900</v>
      </c>
      <c r="G49" s="11">
        <v>27075900</v>
      </c>
      <c r="H49" s="11">
        <v>1795600</v>
      </c>
      <c r="I49" s="11">
        <v>0</v>
      </c>
      <c r="J49" s="10">
        <v>450001</v>
      </c>
      <c r="K49" s="11">
        <v>150000</v>
      </c>
      <c r="L49" s="11">
        <v>300001</v>
      </c>
      <c r="M49" s="11">
        <v>268400</v>
      </c>
      <c r="N49" s="11">
        <v>0</v>
      </c>
      <c r="O49" s="11">
        <v>150000</v>
      </c>
      <c r="P49" s="10">
        <f t="shared" si="1"/>
        <v>43281901</v>
      </c>
    </row>
    <row r="50" spans="1:16" ht="41.4">
      <c r="A50" s="12" t="s">
        <v>131</v>
      </c>
      <c r="B50" s="12" t="s">
        <v>21</v>
      </c>
      <c r="C50" s="13" t="s">
        <v>20</v>
      </c>
      <c r="D50" s="14" t="s">
        <v>22</v>
      </c>
      <c r="E50" s="15">
        <v>11729000</v>
      </c>
      <c r="F50" s="16">
        <v>11729000</v>
      </c>
      <c r="G50" s="16">
        <v>10590000</v>
      </c>
      <c r="H50" s="16">
        <v>860000</v>
      </c>
      <c r="I50" s="16">
        <v>0</v>
      </c>
      <c r="J50" s="15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5">
        <f t="shared" si="1"/>
        <v>11729000</v>
      </c>
    </row>
    <row r="51" spans="1:16" ht="27.6">
      <c r="A51" s="12" t="s">
        <v>132</v>
      </c>
      <c r="B51" s="12" t="s">
        <v>133</v>
      </c>
      <c r="C51" s="13" t="s">
        <v>51</v>
      </c>
      <c r="D51" s="14" t="s">
        <v>134</v>
      </c>
      <c r="E51" s="15">
        <v>17000</v>
      </c>
      <c r="F51" s="16">
        <v>17000</v>
      </c>
      <c r="G51" s="16">
        <v>0</v>
      </c>
      <c r="H51" s="16">
        <v>0</v>
      </c>
      <c r="I51" s="16">
        <v>0</v>
      </c>
      <c r="J51" s="15">
        <v>150000</v>
      </c>
      <c r="K51" s="16">
        <v>150000</v>
      </c>
      <c r="L51" s="16">
        <v>0</v>
      </c>
      <c r="M51" s="16">
        <v>0</v>
      </c>
      <c r="N51" s="16">
        <v>0</v>
      </c>
      <c r="O51" s="16">
        <v>150000</v>
      </c>
      <c r="P51" s="15">
        <f t="shared" si="1"/>
        <v>167000</v>
      </c>
    </row>
    <row r="52" spans="1:16" ht="27.6">
      <c r="A52" s="12" t="s">
        <v>135</v>
      </c>
      <c r="B52" s="12" t="s">
        <v>136</v>
      </c>
      <c r="C52" s="13" t="s">
        <v>108</v>
      </c>
      <c r="D52" s="14" t="s">
        <v>137</v>
      </c>
      <c r="E52" s="15">
        <v>363000</v>
      </c>
      <c r="F52" s="16">
        <v>363000</v>
      </c>
      <c r="G52" s="16">
        <v>0</v>
      </c>
      <c r="H52" s="16">
        <v>0</v>
      </c>
      <c r="I52" s="16">
        <v>0</v>
      </c>
      <c r="J52" s="15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  <c r="P52" s="15">
        <f t="shared" si="1"/>
        <v>363000</v>
      </c>
    </row>
    <row r="53" spans="1:16" ht="41.4">
      <c r="A53" s="12" t="s">
        <v>138</v>
      </c>
      <c r="B53" s="12" t="s">
        <v>139</v>
      </c>
      <c r="C53" s="13" t="s">
        <v>108</v>
      </c>
      <c r="D53" s="14" t="s">
        <v>140</v>
      </c>
      <c r="E53" s="15">
        <v>2000000</v>
      </c>
      <c r="F53" s="16">
        <v>2000000</v>
      </c>
      <c r="G53" s="16">
        <v>0</v>
      </c>
      <c r="H53" s="16">
        <v>0</v>
      </c>
      <c r="I53" s="16">
        <v>0</v>
      </c>
      <c r="J53" s="15">
        <v>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  <c r="P53" s="15">
        <f t="shared" si="1"/>
        <v>2000000</v>
      </c>
    </row>
    <row r="54" spans="1:16" ht="41.4">
      <c r="A54" s="12" t="s">
        <v>141</v>
      </c>
      <c r="B54" s="12" t="s">
        <v>142</v>
      </c>
      <c r="C54" s="13" t="s">
        <v>108</v>
      </c>
      <c r="D54" s="14" t="s">
        <v>143</v>
      </c>
      <c r="E54" s="15">
        <v>1900000</v>
      </c>
      <c r="F54" s="16">
        <v>1900000</v>
      </c>
      <c r="G54" s="16">
        <v>0</v>
      </c>
      <c r="H54" s="16">
        <v>0</v>
      </c>
      <c r="I54" s="16">
        <v>0</v>
      </c>
      <c r="J54" s="15">
        <v>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  <c r="P54" s="15">
        <f t="shared" si="1"/>
        <v>1900000</v>
      </c>
    </row>
    <row r="55" spans="1:16" ht="27.6">
      <c r="A55" s="12" t="s">
        <v>144</v>
      </c>
      <c r="B55" s="12" t="s">
        <v>145</v>
      </c>
      <c r="C55" s="13" t="s">
        <v>108</v>
      </c>
      <c r="D55" s="14" t="s">
        <v>146</v>
      </c>
      <c r="E55" s="15">
        <v>398000</v>
      </c>
      <c r="F55" s="16">
        <v>398000</v>
      </c>
      <c r="G55" s="16">
        <v>0</v>
      </c>
      <c r="H55" s="16">
        <v>0</v>
      </c>
      <c r="I55" s="16">
        <v>0</v>
      </c>
      <c r="J55" s="15">
        <v>0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  <c r="P55" s="15">
        <f t="shared" si="1"/>
        <v>398000</v>
      </c>
    </row>
    <row r="56" spans="1:16" ht="55.2">
      <c r="A56" s="12" t="s">
        <v>147</v>
      </c>
      <c r="B56" s="12" t="s">
        <v>149</v>
      </c>
      <c r="C56" s="13" t="s">
        <v>148</v>
      </c>
      <c r="D56" s="14" t="s">
        <v>150</v>
      </c>
      <c r="E56" s="15">
        <v>13089500</v>
      </c>
      <c r="F56" s="16">
        <v>13089500</v>
      </c>
      <c r="G56" s="16">
        <v>12461900</v>
      </c>
      <c r="H56" s="16">
        <v>359000</v>
      </c>
      <c r="I56" s="16">
        <v>0</v>
      </c>
      <c r="J56" s="15">
        <v>300001</v>
      </c>
      <c r="K56" s="16">
        <v>0</v>
      </c>
      <c r="L56" s="16">
        <v>300001</v>
      </c>
      <c r="M56" s="16">
        <v>268400</v>
      </c>
      <c r="N56" s="16">
        <v>0</v>
      </c>
      <c r="O56" s="16">
        <v>0</v>
      </c>
      <c r="P56" s="15">
        <f t="shared" si="1"/>
        <v>13389501</v>
      </c>
    </row>
    <row r="57" spans="1:16" ht="27.6">
      <c r="A57" s="12" t="s">
        <v>151</v>
      </c>
      <c r="B57" s="12" t="s">
        <v>152</v>
      </c>
      <c r="C57" s="13" t="s">
        <v>97</v>
      </c>
      <c r="D57" s="14" t="s">
        <v>153</v>
      </c>
      <c r="E57" s="15">
        <v>4779400</v>
      </c>
      <c r="F57" s="16">
        <v>4779400</v>
      </c>
      <c r="G57" s="16">
        <v>4024000</v>
      </c>
      <c r="H57" s="16">
        <v>576600</v>
      </c>
      <c r="I57" s="16">
        <v>0</v>
      </c>
      <c r="J57" s="15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  <c r="P57" s="15">
        <f t="shared" si="1"/>
        <v>4779400</v>
      </c>
    </row>
    <row r="58" spans="1:16" ht="82.8">
      <c r="A58" s="12" t="s">
        <v>154</v>
      </c>
      <c r="B58" s="12" t="s">
        <v>155</v>
      </c>
      <c r="C58" s="13" t="s">
        <v>97</v>
      </c>
      <c r="D58" s="14" t="s">
        <v>156</v>
      </c>
      <c r="E58" s="15">
        <v>5510000</v>
      </c>
      <c r="F58" s="16">
        <v>5510000</v>
      </c>
      <c r="G58" s="16">
        <v>0</v>
      </c>
      <c r="H58" s="16">
        <v>0</v>
      </c>
      <c r="I58" s="16">
        <v>0</v>
      </c>
      <c r="J58" s="15">
        <v>0</v>
      </c>
      <c r="K58" s="16">
        <v>0</v>
      </c>
      <c r="L58" s="16">
        <v>0</v>
      </c>
      <c r="M58" s="16">
        <v>0</v>
      </c>
      <c r="N58" s="16">
        <v>0</v>
      </c>
      <c r="O58" s="16">
        <v>0</v>
      </c>
      <c r="P58" s="15">
        <f t="shared" si="1"/>
        <v>5510000</v>
      </c>
    </row>
    <row r="59" spans="1:16" ht="69">
      <c r="A59" s="12" t="s">
        <v>157</v>
      </c>
      <c r="B59" s="12" t="s">
        <v>159</v>
      </c>
      <c r="C59" s="13" t="s">
        <v>158</v>
      </c>
      <c r="D59" s="14" t="s">
        <v>160</v>
      </c>
      <c r="E59" s="15">
        <v>2200000</v>
      </c>
      <c r="F59" s="16">
        <v>2200000</v>
      </c>
      <c r="G59" s="16">
        <v>0</v>
      </c>
      <c r="H59" s="16">
        <v>0</v>
      </c>
      <c r="I59" s="16">
        <v>0</v>
      </c>
      <c r="J59" s="15">
        <v>0</v>
      </c>
      <c r="K59" s="16">
        <v>0</v>
      </c>
      <c r="L59" s="16">
        <v>0</v>
      </c>
      <c r="M59" s="16">
        <v>0</v>
      </c>
      <c r="N59" s="16">
        <v>0</v>
      </c>
      <c r="O59" s="16">
        <v>0</v>
      </c>
      <c r="P59" s="15">
        <f t="shared" si="1"/>
        <v>2200000</v>
      </c>
    </row>
    <row r="60" spans="1:16" ht="41.4">
      <c r="A60" s="12" t="s">
        <v>161</v>
      </c>
      <c r="B60" s="12" t="s">
        <v>52</v>
      </c>
      <c r="C60" s="13" t="s">
        <v>51</v>
      </c>
      <c r="D60" s="14" t="s">
        <v>53</v>
      </c>
      <c r="E60" s="15">
        <v>50000</v>
      </c>
      <c r="F60" s="16">
        <v>50000</v>
      </c>
      <c r="G60" s="16">
        <v>0</v>
      </c>
      <c r="H60" s="16">
        <v>0</v>
      </c>
      <c r="I60" s="16">
        <v>0</v>
      </c>
      <c r="J60" s="15">
        <v>0</v>
      </c>
      <c r="K60" s="16">
        <v>0</v>
      </c>
      <c r="L60" s="16">
        <v>0</v>
      </c>
      <c r="M60" s="16">
        <v>0</v>
      </c>
      <c r="N60" s="16">
        <v>0</v>
      </c>
      <c r="O60" s="16">
        <v>0</v>
      </c>
      <c r="P60" s="15">
        <f t="shared" si="1"/>
        <v>50000</v>
      </c>
    </row>
    <row r="61" spans="1:16" ht="27.6">
      <c r="A61" s="12" t="s">
        <v>162</v>
      </c>
      <c r="B61" s="12" t="s">
        <v>56</v>
      </c>
      <c r="C61" s="13" t="s">
        <v>55</v>
      </c>
      <c r="D61" s="14" t="s">
        <v>57</v>
      </c>
      <c r="E61" s="15">
        <v>796000</v>
      </c>
      <c r="F61" s="16">
        <v>796000</v>
      </c>
      <c r="G61" s="16">
        <v>0</v>
      </c>
      <c r="H61" s="16">
        <v>0</v>
      </c>
      <c r="I61" s="16">
        <v>0</v>
      </c>
      <c r="J61" s="15">
        <v>0</v>
      </c>
      <c r="K61" s="16">
        <v>0</v>
      </c>
      <c r="L61" s="16">
        <v>0</v>
      </c>
      <c r="M61" s="16">
        <v>0</v>
      </c>
      <c r="N61" s="16">
        <v>0</v>
      </c>
      <c r="O61" s="16">
        <v>0</v>
      </c>
      <c r="P61" s="15">
        <f t="shared" si="1"/>
        <v>796000</v>
      </c>
    </row>
    <row r="62" spans="1:16" ht="27.6">
      <c r="A62" s="6" t="s">
        <v>163</v>
      </c>
      <c r="B62" s="7"/>
      <c r="C62" s="8"/>
      <c r="D62" s="9" t="s">
        <v>164</v>
      </c>
      <c r="E62" s="10">
        <v>40885700</v>
      </c>
      <c r="F62" s="11">
        <v>40885700</v>
      </c>
      <c r="G62" s="11">
        <v>36881000</v>
      </c>
      <c r="H62" s="11">
        <v>2960200</v>
      </c>
      <c r="I62" s="11">
        <v>0</v>
      </c>
      <c r="J62" s="10">
        <v>1275000</v>
      </c>
      <c r="K62" s="11">
        <v>92000</v>
      </c>
      <c r="L62" s="11">
        <v>1156600</v>
      </c>
      <c r="M62" s="11">
        <v>103700</v>
      </c>
      <c r="N62" s="11">
        <v>741500</v>
      </c>
      <c r="O62" s="11">
        <v>118400</v>
      </c>
      <c r="P62" s="10">
        <f t="shared" si="1"/>
        <v>42160700</v>
      </c>
    </row>
    <row r="63" spans="1:16" ht="27.6">
      <c r="A63" s="6" t="s">
        <v>165</v>
      </c>
      <c r="B63" s="7"/>
      <c r="C63" s="8"/>
      <c r="D63" s="9" t="s">
        <v>164</v>
      </c>
      <c r="E63" s="10">
        <v>40885700</v>
      </c>
      <c r="F63" s="11">
        <v>40885700</v>
      </c>
      <c r="G63" s="11">
        <v>36881000</v>
      </c>
      <c r="H63" s="11">
        <v>2960200</v>
      </c>
      <c r="I63" s="11">
        <v>0</v>
      </c>
      <c r="J63" s="10">
        <v>1275000</v>
      </c>
      <c r="K63" s="11">
        <v>92000</v>
      </c>
      <c r="L63" s="11">
        <v>1156600</v>
      </c>
      <c r="M63" s="11">
        <v>103700</v>
      </c>
      <c r="N63" s="11">
        <v>741500</v>
      </c>
      <c r="O63" s="11">
        <v>118400</v>
      </c>
      <c r="P63" s="10">
        <f t="shared" si="1"/>
        <v>42160700</v>
      </c>
    </row>
    <row r="64" spans="1:16" ht="41.4">
      <c r="A64" s="12" t="s">
        <v>166</v>
      </c>
      <c r="B64" s="12" t="s">
        <v>21</v>
      </c>
      <c r="C64" s="13" t="s">
        <v>20</v>
      </c>
      <c r="D64" s="14" t="s">
        <v>22</v>
      </c>
      <c r="E64" s="15">
        <v>836000</v>
      </c>
      <c r="F64" s="16">
        <v>836000</v>
      </c>
      <c r="G64" s="16">
        <v>748000</v>
      </c>
      <c r="H64" s="16">
        <v>50000</v>
      </c>
      <c r="I64" s="16">
        <v>0</v>
      </c>
      <c r="J64" s="15">
        <v>0</v>
      </c>
      <c r="K64" s="16">
        <v>0</v>
      </c>
      <c r="L64" s="16">
        <v>0</v>
      </c>
      <c r="M64" s="16">
        <v>0</v>
      </c>
      <c r="N64" s="16">
        <v>0</v>
      </c>
      <c r="O64" s="16">
        <v>0</v>
      </c>
      <c r="P64" s="15">
        <f t="shared" si="1"/>
        <v>836000</v>
      </c>
    </row>
    <row r="65" spans="1:16" ht="27.6">
      <c r="A65" s="12" t="s">
        <v>167</v>
      </c>
      <c r="B65" s="12" t="s">
        <v>168</v>
      </c>
      <c r="C65" s="13" t="s">
        <v>107</v>
      </c>
      <c r="D65" s="14" t="s">
        <v>169</v>
      </c>
      <c r="E65" s="15">
        <v>20093000</v>
      </c>
      <c r="F65" s="16">
        <v>20093000</v>
      </c>
      <c r="G65" s="16">
        <v>20093000</v>
      </c>
      <c r="H65" s="16">
        <v>0</v>
      </c>
      <c r="I65" s="16">
        <v>0</v>
      </c>
      <c r="J65" s="15">
        <v>960000</v>
      </c>
      <c r="K65" s="16">
        <v>0</v>
      </c>
      <c r="L65" s="16">
        <v>960000</v>
      </c>
      <c r="M65" s="16">
        <v>0</v>
      </c>
      <c r="N65" s="16">
        <v>702600</v>
      </c>
      <c r="O65" s="16">
        <v>0</v>
      </c>
      <c r="P65" s="15">
        <f t="shared" si="1"/>
        <v>21053000</v>
      </c>
    </row>
    <row r="66" spans="1:16">
      <c r="A66" s="12" t="s">
        <v>170</v>
      </c>
      <c r="B66" s="12" t="s">
        <v>172</v>
      </c>
      <c r="C66" s="13" t="s">
        <v>171</v>
      </c>
      <c r="D66" s="14" t="s">
        <v>173</v>
      </c>
      <c r="E66" s="15">
        <v>5444100</v>
      </c>
      <c r="F66" s="16">
        <v>5444100</v>
      </c>
      <c r="G66" s="16">
        <v>4752000</v>
      </c>
      <c r="H66" s="16">
        <v>470800</v>
      </c>
      <c r="I66" s="16">
        <v>0</v>
      </c>
      <c r="J66" s="15">
        <v>91000</v>
      </c>
      <c r="K66" s="16">
        <v>80000</v>
      </c>
      <c r="L66" s="16">
        <v>11000</v>
      </c>
      <c r="M66" s="16">
        <v>0</v>
      </c>
      <c r="N66" s="16">
        <v>0</v>
      </c>
      <c r="O66" s="16">
        <v>80000</v>
      </c>
      <c r="P66" s="15">
        <f t="shared" si="1"/>
        <v>5535100</v>
      </c>
    </row>
    <row r="67" spans="1:16">
      <c r="A67" s="12" t="s">
        <v>174</v>
      </c>
      <c r="B67" s="12" t="s">
        <v>175</v>
      </c>
      <c r="C67" s="13" t="s">
        <v>171</v>
      </c>
      <c r="D67" s="14" t="s">
        <v>176</v>
      </c>
      <c r="E67" s="15">
        <v>4995800</v>
      </c>
      <c r="F67" s="16">
        <v>4995800</v>
      </c>
      <c r="G67" s="16">
        <v>4147000</v>
      </c>
      <c r="H67" s="16">
        <v>539800</v>
      </c>
      <c r="I67" s="16">
        <v>0</v>
      </c>
      <c r="J67" s="15">
        <v>12000</v>
      </c>
      <c r="K67" s="16">
        <v>0</v>
      </c>
      <c r="L67" s="16">
        <v>12000</v>
      </c>
      <c r="M67" s="16">
        <v>0</v>
      </c>
      <c r="N67" s="16">
        <v>0</v>
      </c>
      <c r="O67" s="16">
        <v>0</v>
      </c>
      <c r="P67" s="15">
        <f t="shared" si="1"/>
        <v>5007800</v>
      </c>
    </row>
    <row r="68" spans="1:16" ht="41.4">
      <c r="A68" s="12" t="s">
        <v>177</v>
      </c>
      <c r="B68" s="12" t="s">
        <v>179</v>
      </c>
      <c r="C68" s="13" t="s">
        <v>178</v>
      </c>
      <c r="D68" s="14" t="s">
        <v>180</v>
      </c>
      <c r="E68" s="15">
        <v>9488800</v>
      </c>
      <c r="F68" s="16">
        <v>9488800</v>
      </c>
      <c r="G68" s="16">
        <v>7141000</v>
      </c>
      <c r="H68" s="16">
        <v>1899600</v>
      </c>
      <c r="I68" s="16">
        <v>0</v>
      </c>
      <c r="J68" s="15">
        <v>212000</v>
      </c>
      <c r="K68" s="16">
        <v>12000</v>
      </c>
      <c r="L68" s="16">
        <v>173600</v>
      </c>
      <c r="M68" s="16">
        <v>103700</v>
      </c>
      <c r="N68" s="16">
        <v>38900</v>
      </c>
      <c r="O68" s="16">
        <v>38400</v>
      </c>
      <c r="P68" s="15">
        <f t="shared" si="1"/>
        <v>9700800</v>
      </c>
    </row>
    <row r="69" spans="1:16">
      <c r="A69" s="12" t="s">
        <v>181</v>
      </c>
      <c r="B69" s="12" t="s">
        <v>183</v>
      </c>
      <c r="C69" s="13" t="s">
        <v>182</v>
      </c>
      <c r="D69" s="14" t="s">
        <v>184</v>
      </c>
      <c r="E69" s="15">
        <v>28000</v>
      </c>
      <c r="F69" s="16">
        <v>28000</v>
      </c>
      <c r="G69" s="16">
        <v>0</v>
      </c>
      <c r="H69" s="16">
        <v>0</v>
      </c>
      <c r="I69" s="16">
        <v>0</v>
      </c>
      <c r="J69" s="15">
        <v>0</v>
      </c>
      <c r="K69" s="16">
        <v>0</v>
      </c>
      <c r="L69" s="16">
        <v>0</v>
      </c>
      <c r="M69" s="16">
        <v>0</v>
      </c>
      <c r="N69" s="16">
        <v>0</v>
      </c>
      <c r="O69" s="16">
        <v>0</v>
      </c>
      <c r="P69" s="15">
        <f t="shared" si="1"/>
        <v>28000</v>
      </c>
    </row>
    <row r="70" spans="1:16">
      <c r="A70" s="6" t="s">
        <v>185</v>
      </c>
      <c r="B70" s="7"/>
      <c r="C70" s="8"/>
      <c r="D70" s="9" t="s">
        <v>186</v>
      </c>
      <c r="E70" s="10">
        <v>13258400</v>
      </c>
      <c r="F70" s="11">
        <v>13258400</v>
      </c>
      <c r="G70" s="11">
        <v>9262400</v>
      </c>
      <c r="H70" s="11">
        <v>1261000</v>
      </c>
      <c r="I70" s="11">
        <v>0</v>
      </c>
      <c r="J70" s="10">
        <v>12000000</v>
      </c>
      <c r="K70" s="11">
        <v>12000000</v>
      </c>
      <c r="L70" s="11">
        <v>0</v>
      </c>
      <c r="M70" s="11">
        <v>0</v>
      </c>
      <c r="N70" s="11">
        <v>0</v>
      </c>
      <c r="O70" s="11">
        <v>12000000</v>
      </c>
      <c r="P70" s="10">
        <f t="shared" si="1"/>
        <v>25258400</v>
      </c>
    </row>
    <row r="71" spans="1:16">
      <c r="A71" s="6" t="s">
        <v>187</v>
      </c>
      <c r="B71" s="7"/>
      <c r="C71" s="8"/>
      <c r="D71" s="9" t="s">
        <v>186</v>
      </c>
      <c r="E71" s="10">
        <v>13258400</v>
      </c>
      <c r="F71" s="11">
        <v>13258400</v>
      </c>
      <c r="G71" s="11">
        <v>9262400</v>
      </c>
      <c r="H71" s="11">
        <v>1261000</v>
      </c>
      <c r="I71" s="11">
        <v>0</v>
      </c>
      <c r="J71" s="10">
        <v>12000000</v>
      </c>
      <c r="K71" s="11">
        <v>12000000</v>
      </c>
      <c r="L71" s="11">
        <v>0</v>
      </c>
      <c r="M71" s="11">
        <v>0</v>
      </c>
      <c r="N71" s="11">
        <v>0</v>
      </c>
      <c r="O71" s="11">
        <v>12000000</v>
      </c>
      <c r="P71" s="10">
        <f t="shared" si="1"/>
        <v>25258400</v>
      </c>
    </row>
    <row r="72" spans="1:16" ht="41.4">
      <c r="A72" s="12" t="s">
        <v>188</v>
      </c>
      <c r="B72" s="12" t="s">
        <v>21</v>
      </c>
      <c r="C72" s="13" t="s">
        <v>20</v>
      </c>
      <c r="D72" s="14" t="s">
        <v>22</v>
      </c>
      <c r="E72" s="15">
        <v>1000000</v>
      </c>
      <c r="F72" s="16">
        <v>1000000</v>
      </c>
      <c r="G72" s="16">
        <v>890000</v>
      </c>
      <c r="H72" s="16">
        <v>50000</v>
      </c>
      <c r="I72" s="16">
        <v>0</v>
      </c>
      <c r="J72" s="15">
        <v>0</v>
      </c>
      <c r="K72" s="16">
        <v>0</v>
      </c>
      <c r="L72" s="16">
        <v>0</v>
      </c>
      <c r="M72" s="16">
        <v>0</v>
      </c>
      <c r="N72" s="16">
        <v>0</v>
      </c>
      <c r="O72" s="16">
        <v>0</v>
      </c>
      <c r="P72" s="15">
        <f t="shared" si="1"/>
        <v>1000000</v>
      </c>
    </row>
    <row r="73" spans="1:16" ht="27.6">
      <c r="A73" s="12" t="s">
        <v>189</v>
      </c>
      <c r="B73" s="12" t="s">
        <v>190</v>
      </c>
      <c r="C73" s="13" t="s">
        <v>44</v>
      </c>
      <c r="D73" s="14" t="s">
        <v>191</v>
      </c>
      <c r="E73" s="15">
        <v>50000</v>
      </c>
      <c r="F73" s="16">
        <v>50000</v>
      </c>
      <c r="G73" s="16">
        <v>0</v>
      </c>
      <c r="H73" s="16">
        <v>0</v>
      </c>
      <c r="I73" s="16">
        <v>0</v>
      </c>
      <c r="J73" s="15">
        <v>0</v>
      </c>
      <c r="K73" s="16">
        <v>0</v>
      </c>
      <c r="L73" s="16">
        <v>0</v>
      </c>
      <c r="M73" s="16">
        <v>0</v>
      </c>
      <c r="N73" s="16">
        <v>0</v>
      </c>
      <c r="O73" s="16">
        <v>0</v>
      </c>
      <c r="P73" s="15">
        <f t="shared" si="1"/>
        <v>50000</v>
      </c>
    </row>
    <row r="74" spans="1:16">
      <c r="A74" s="12" t="s">
        <v>192</v>
      </c>
      <c r="B74" s="12" t="s">
        <v>193</v>
      </c>
      <c r="C74" s="13" t="s">
        <v>44</v>
      </c>
      <c r="D74" s="14" t="s">
        <v>194</v>
      </c>
      <c r="E74" s="15">
        <v>400000</v>
      </c>
      <c r="F74" s="16">
        <v>400000</v>
      </c>
      <c r="G74" s="16">
        <v>0</v>
      </c>
      <c r="H74" s="16">
        <v>0</v>
      </c>
      <c r="I74" s="16">
        <v>0</v>
      </c>
      <c r="J74" s="15">
        <v>0</v>
      </c>
      <c r="K74" s="16">
        <v>0</v>
      </c>
      <c r="L74" s="16">
        <v>0</v>
      </c>
      <c r="M74" s="16">
        <v>0</v>
      </c>
      <c r="N74" s="16">
        <v>0</v>
      </c>
      <c r="O74" s="16">
        <v>0</v>
      </c>
      <c r="P74" s="15">
        <f t="shared" si="1"/>
        <v>400000</v>
      </c>
    </row>
    <row r="75" spans="1:16" ht="27.6">
      <c r="A75" s="12" t="s">
        <v>195</v>
      </c>
      <c r="B75" s="12" t="s">
        <v>197</v>
      </c>
      <c r="C75" s="13" t="s">
        <v>196</v>
      </c>
      <c r="D75" s="14" t="s">
        <v>198</v>
      </c>
      <c r="E75" s="15">
        <v>300000</v>
      </c>
      <c r="F75" s="16">
        <v>300000</v>
      </c>
      <c r="G75" s="16">
        <v>0</v>
      </c>
      <c r="H75" s="16">
        <v>0</v>
      </c>
      <c r="I75" s="16">
        <v>0</v>
      </c>
      <c r="J75" s="15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  <c r="P75" s="15">
        <f t="shared" si="1"/>
        <v>300000</v>
      </c>
    </row>
    <row r="76" spans="1:16" ht="27.6">
      <c r="A76" s="12" t="s">
        <v>199</v>
      </c>
      <c r="B76" s="12" t="s">
        <v>200</v>
      </c>
      <c r="C76" s="13" t="s">
        <v>196</v>
      </c>
      <c r="D76" s="14" t="s">
        <v>201</v>
      </c>
      <c r="E76" s="15">
        <v>11508400</v>
      </c>
      <c r="F76" s="16">
        <v>11508400</v>
      </c>
      <c r="G76" s="16">
        <v>8372400</v>
      </c>
      <c r="H76" s="16">
        <v>1211000</v>
      </c>
      <c r="I76" s="16">
        <v>0</v>
      </c>
      <c r="J76" s="15">
        <v>12000000</v>
      </c>
      <c r="K76" s="16">
        <v>12000000</v>
      </c>
      <c r="L76" s="16">
        <v>0</v>
      </c>
      <c r="M76" s="16">
        <v>0</v>
      </c>
      <c r="N76" s="16">
        <v>0</v>
      </c>
      <c r="O76" s="16">
        <v>12000000</v>
      </c>
      <c r="P76" s="15">
        <f t="shared" si="1"/>
        <v>23508400</v>
      </c>
    </row>
    <row r="77" spans="1:16" ht="27.6">
      <c r="A77" s="6" t="s">
        <v>202</v>
      </c>
      <c r="B77" s="7"/>
      <c r="C77" s="8"/>
      <c r="D77" s="9" t="s">
        <v>203</v>
      </c>
      <c r="E77" s="10">
        <v>35680000</v>
      </c>
      <c r="F77" s="11">
        <v>21200000</v>
      </c>
      <c r="G77" s="11">
        <v>0</v>
      </c>
      <c r="H77" s="11">
        <v>0</v>
      </c>
      <c r="I77" s="11">
        <v>14480000</v>
      </c>
      <c r="J77" s="10">
        <v>4000000</v>
      </c>
      <c r="K77" s="11">
        <v>4000000</v>
      </c>
      <c r="L77" s="11">
        <v>0</v>
      </c>
      <c r="M77" s="11">
        <v>0</v>
      </c>
      <c r="N77" s="11">
        <v>0</v>
      </c>
      <c r="O77" s="11">
        <v>4000000</v>
      </c>
      <c r="P77" s="10">
        <f t="shared" si="1"/>
        <v>39680000</v>
      </c>
    </row>
    <row r="78" spans="1:16" ht="27.6">
      <c r="A78" s="6" t="s">
        <v>204</v>
      </c>
      <c r="B78" s="7"/>
      <c r="C78" s="8"/>
      <c r="D78" s="9" t="s">
        <v>203</v>
      </c>
      <c r="E78" s="10">
        <v>35680000</v>
      </c>
      <c r="F78" s="11">
        <v>21200000</v>
      </c>
      <c r="G78" s="11">
        <v>0</v>
      </c>
      <c r="H78" s="11">
        <v>0</v>
      </c>
      <c r="I78" s="11">
        <v>14480000</v>
      </c>
      <c r="J78" s="10">
        <v>4000000</v>
      </c>
      <c r="K78" s="11">
        <v>4000000</v>
      </c>
      <c r="L78" s="11">
        <v>0</v>
      </c>
      <c r="M78" s="11">
        <v>0</v>
      </c>
      <c r="N78" s="11">
        <v>0</v>
      </c>
      <c r="O78" s="11">
        <v>4000000</v>
      </c>
      <c r="P78" s="10">
        <f t="shared" si="1"/>
        <v>39680000</v>
      </c>
    </row>
    <row r="79" spans="1:16">
      <c r="A79" s="12" t="s">
        <v>205</v>
      </c>
      <c r="B79" s="12" t="s">
        <v>207</v>
      </c>
      <c r="C79" s="13" t="s">
        <v>206</v>
      </c>
      <c r="D79" s="14" t="s">
        <v>208</v>
      </c>
      <c r="E79" s="15">
        <v>35680000</v>
      </c>
      <c r="F79" s="16">
        <v>21200000</v>
      </c>
      <c r="G79" s="16">
        <v>0</v>
      </c>
      <c r="H79" s="16">
        <v>0</v>
      </c>
      <c r="I79" s="16">
        <v>14480000</v>
      </c>
      <c r="J79" s="15">
        <v>0</v>
      </c>
      <c r="K79" s="16">
        <v>0</v>
      </c>
      <c r="L79" s="16">
        <v>0</v>
      </c>
      <c r="M79" s="16">
        <v>0</v>
      </c>
      <c r="N79" s="16">
        <v>0</v>
      </c>
      <c r="O79" s="16">
        <v>0</v>
      </c>
      <c r="P79" s="15">
        <f t="shared" ref="P79:P91" si="2">E79+J79</f>
        <v>35680000</v>
      </c>
    </row>
    <row r="80" spans="1:16" ht="27.6">
      <c r="A80" s="12" t="s">
        <v>209</v>
      </c>
      <c r="B80" s="12" t="s">
        <v>210</v>
      </c>
      <c r="C80" s="13" t="s">
        <v>66</v>
      </c>
      <c r="D80" s="14" t="s">
        <v>211</v>
      </c>
      <c r="E80" s="15">
        <v>0</v>
      </c>
      <c r="F80" s="16">
        <v>0</v>
      </c>
      <c r="G80" s="16">
        <v>0</v>
      </c>
      <c r="H80" s="16">
        <v>0</v>
      </c>
      <c r="I80" s="16">
        <v>0</v>
      </c>
      <c r="J80" s="15">
        <v>4000000</v>
      </c>
      <c r="K80" s="16">
        <v>4000000</v>
      </c>
      <c r="L80" s="16">
        <v>0</v>
      </c>
      <c r="M80" s="16">
        <v>0</v>
      </c>
      <c r="N80" s="16">
        <v>0</v>
      </c>
      <c r="O80" s="16">
        <v>4000000</v>
      </c>
      <c r="P80" s="15">
        <f t="shared" si="2"/>
        <v>4000000</v>
      </c>
    </row>
    <row r="81" spans="1:16" ht="27.6">
      <c r="A81" s="6" t="s">
        <v>212</v>
      </c>
      <c r="B81" s="7"/>
      <c r="C81" s="8"/>
      <c r="D81" s="9" t="s">
        <v>213</v>
      </c>
      <c r="E81" s="10">
        <v>2877000</v>
      </c>
      <c r="F81" s="11">
        <v>2877000</v>
      </c>
      <c r="G81" s="11">
        <v>2650000</v>
      </c>
      <c r="H81" s="11">
        <v>141700</v>
      </c>
      <c r="I81" s="11">
        <v>0</v>
      </c>
      <c r="J81" s="10">
        <v>49000</v>
      </c>
      <c r="K81" s="11">
        <v>49000</v>
      </c>
      <c r="L81" s="11">
        <v>0</v>
      </c>
      <c r="M81" s="11">
        <v>0</v>
      </c>
      <c r="N81" s="11">
        <v>0</v>
      </c>
      <c r="O81" s="11">
        <v>49000</v>
      </c>
      <c r="P81" s="10">
        <f t="shared" si="2"/>
        <v>2926000</v>
      </c>
    </row>
    <row r="82" spans="1:16" ht="27.6">
      <c r="A82" s="6" t="s">
        <v>214</v>
      </c>
      <c r="B82" s="7"/>
      <c r="C82" s="8"/>
      <c r="D82" s="9" t="s">
        <v>213</v>
      </c>
      <c r="E82" s="10">
        <v>2877000</v>
      </c>
      <c r="F82" s="11">
        <v>2877000</v>
      </c>
      <c r="G82" s="11">
        <v>2650000</v>
      </c>
      <c r="H82" s="11">
        <v>141700</v>
      </c>
      <c r="I82" s="11">
        <v>0</v>
      </c>
      <c r="J82" s="10">
        <v>49000</v>
      </c>
      <c r="K82" s="11">
        <v>49000</v>
      </c>
      <c r="L82" s="11">
        <v>0</v>
      </c>
      <c r="M82" s="11">
        <v>0</v>
      </c>
      <c r="N82" s="11">
        <v>0</v>
      </c>
      <c r="O82" s="11">
        <v>49000</v>
      </c>
      <c r="P82" s="10">
        <f t="shared" si="2"/>
        <v>2926000</v>
      </c>
    </row>
    <row r="83" spans="1:16" ht="41.4">
      <c r="A83" s="12" t="s">
        <v>215</v>
      </c>
      <c r="B83" s="12" t="s">
        <v>21</v>
      </c>
      <c r="C83" s="13" t="s">
        <v>20</v>
      </c>
      <c r="D83" s="14" t="s">
        <v>22</v>
      </c>
      <c r="E83" s="15">
        <v>2877000</v>
      </c>
      <c r="F83" s="16">
        <v>2877000</v>
      </c>
      <c r="G83" s="16">
        <v>2650000</v>
      </c>
      <c r="H83" s="16">
        <v>141700</v>
      </c>
      <c r="I83" s="16">
        <v>0</v>
      </c>
      <c r="J83" s="15">
        <v>49000</v>
      </c>
      <c r="K83" s="16">
        <v>49000</v>
      </c>
      <c r="L83" s="16">
        <v>0</v>
      </c>
      <c r="M83" s="16">
        <v>0</v>
      </c>
      <c r="N83" s="16">
        <v>0</v>
      </c>
      <c r="O83" s="16">
        <v>49000</v>
      </c>
      <c r="P83" s="15">
        <f t="shared" si="2"/>
        <v>2926000</v>
      </c>
    </row>
    <row r="84" spans="1:16" ht="27.6">
      <c r="A84" s="6" t="s">
        <v>216</v>
      </c>
      <c r="B84" s="7"/>
      <c r="C84" s="8"/>
      <c r="D84" s="9" t="s">
        <v>217</v>
      </c>
      <c r="E84" s="10">
        <v>4861600</v>
      </c>
      <c r="F84" s="11">
        <v>4861600</v>
      </c>
      <c r="G84" s="11">
        <v>4225000</v>
      </c>
      <c r="H84" s="11">
        <v>328400</v>
      </c>
      <c r="I84" s="11">
        <v>0</v>
      </c>
      <c r="J84" s="10">
        <v>0</v>
      </c>
      <c r="K84" s="11">
        <v>0</v>
      </c>
      <c r="L84" s="11">
        <v>0</v>
      </c>
      <c r="M84" s="11">
        <v>0</v>
      </c>
      <c r="N84" s="11">
        <v>0</v>
      </c>
      <c r="O84" s="11">
        <v>0</v>
      </c>
      <c r="P84" s="10">
        <f t="shared" si="2"/>
        <v>4861600</v>
      </c>
    </row>
    <row r="85" spans="1:16" ht="27.6">
      <c r="A85" s="6" t="s">
        <v>218</v>
      </c>
      <c r="B85" s="7"/>
      <c r="C85" s="8"/>
      <c r="D85" s="9" t="s">
        <v>219</v>
      </c>
      <c r="E85" s="10">
        <v>4861600</v>
      </c>
      <c r="F85" s="11">
        <v>4861600</v>
      </c>
      <c r="G85" s="11">
        <v>4225000</v>
      </c>
      <c r="H85" s="11">
        <v>328400</v>
      </c>
      <c r="I85" s="11">
        <v>0</v>
      </c>
      <c r="J85" s="10">
        <v>0</v>
      </c>
      <c r="K85" s="11">
        <v>0</v>
      </c>
      <c r="L85" s="11">
        <v>0</v>
      </c>
      <c r="M85" s="11">
        <v>0</v>
      </c>
      <c r="N85" s="11">
        <v>0</v>
      </c>
      <c r="O85" s="11">
        <v>0</v>
      </c>
      <c r="P85" s="10">
        <f t="shared" si="2"/>
        <v>4861600</v>
      </c>
    </row>
    <row r="86" spans="1:16" ht="41.4">
      <c r="A86" s="12" t="s">
        <v>220</v>
      </c>
      <c r="B86" s="12" t="s">
        <v>21</v>
      </c>
      <c r="C86" s="13" t="s">
        <v>20</v>
      </c>
      <c r="D86" s="14" t="s">
        <v>22</v>
      </c>
      <c r="E86" s="15">
        <v>4861600</v>
      </c>
      <c r="F86" s="16">
        <v>4861600</v>
      </c>
      <c r="G86" s="16">
        <v>4225000</v>
      </c>
      <c r="H86" s="16">
        <v>328400</v>
      </c>
      <c r="I86" s="16">
        <v>0</v>
      </c>
      <c r="J86" s="15">
        <v>0</v>
      </c>
      <c r="K86" s="16">
        <v>0</v>
      </c>
      <c r="L86" s="16">
        <v>0</v>
      </c>
      <c r="M86" s="16">
        <v>0</v>
      </c>
      <c r="N86" s="16">
        <v>0</v>
      </c>
      <c r="O86" s="16">
        <v>0</v>
      </c>
      <c r="P86" s="15">
        <f t="shared" si="2"/>
        <v>4861600</v>
      </c>
    </row>
    <row r="87" spans="1:16">
      <c r="A87" s="6" t="s">
        <v>221</v>
      </c>
      <c r="B87" s="7"/>
      <c r="C87" s="8"/>
      <c r="D87" s="9" t="s">
        <v>222</v>
      </c>
      <c r="E87" s="10">
        <v>4271200</v>
      </c>
      <c r="F87" s="11">
        <v>4261200</v>
      </c>
      <c r="G87" s="11">
        <v>4030000</v>
      </c>
      <c r="H87" s="11">
        <v>140500</v>
      </c>
      <c r="I87" s="11">
        <v>0</v>
      </c>
      <c r="J87" s="10">
        <v>0</v>
      </c>
      <c r="K87" s="11">
        <v>0</v>
      </c>
      <c r="L87" s="11">
        <v>0</v>
      </c>
      <c r="M87" s="11">
        <v>0</v>
      </c>
      <c r="N87" s="11">
        <v>0</v>
      </c>
      <c r="O87" s="11">
        <v>0</v>
      </c>
      <c r="P87" s="10">
        <f t="shared" si="2"/>
        <v>4271200</v>
      </c>
    </row>
    <row r="88" spans="1:16">
      <c r="A88" s="6" t="s">
        <v>223</v>
      </c>
      <c r="B88" s="7"/>
      <c r="C88" s="8"/>
      <c r="D88" s="9" t="s">
        <v>222</v>
      </c>
      <c r="E88" s="10">
        <v>4271200</v>
      </c>
      <c r="F88" s="11">
        <v>4261200</v>
      </c>
      <c r="G88" s="11">
        <v>4030000</v>
      </c>
      <c r="H88" s="11">
        <v>140500</v>
      </c>
      <c r="I88" s="11">
        <v>0</v>
      </c>
      <c r="J88" s="10">
        <v>0</v>
      </c>
      <c r="K88" s="11">
        <v>0</v>
      </c>
      <c r="L88" s="11">
        <v>0</v>
      </c>
      <c r="M88" s="11">
        <v>0</v>
      </c>
      <c r="N88" s="11">
        <v>0</v>
      </c>
      <c r="O88" s="11">
        <v>0</v>
      </c>
      <c r="P88" s="10">
        <f t="shared" si="2"/>
        <v>4271200</v>
      </c>
    </row>
    <row r="89" spans="1:16" ht="41.4">
      <c r="A89" s="12" t="s">
        <v>224</v>
      </c>
      <c r="B89" s="12" t="s">
        <v>21</v>
      </c>
      <c r="C89" s="13" t="s">
        <v>20</v>
      </c>
      <c r="D89" s="14" t="s">
        <v>22</v>
      </c>
      <c r="E89" s="15">
        <v>4261200</v>
      </c>
      <c r="F89" s="16">
        <v>4261200</v>
      </c>
      <c r="G89" s="16">
        <v>4030000</v>
      </c>
      <c r="H89" s="16">
        <v>140500</v>
      </c>
      <c r="I89" s="16">
        <v>0</v>
      </c>
      <c r="J89" s="15">
        <v>0</v>
      </c>
      <c r="K89" s="16">
        <v>0</v>
      </c>
      <c r="L89" s="16">
        <v>0</v>
      </c>
      <c r="M89" s="16">
        <v>0</v>
      </c>
      <c r="N89" s="16">
        <v>0</v>
      </c>
      <c r="O89" s="16">
        <v>0</v>
      </c>
      <c r="P89" s="15">
        <f t="shared" si="2"/>
        <v>4261200</v>
      </c>
    </row>
    <row r="90" spans="1:16">
      <c r="A90" s="12" t="s">
        <v>225</v>
      </c>
      <c r="B90" s="12" t="s">
        <v>227</v>
      </c>
      <c r="C90" s="13" t="s">
        <v>226</v>
      </c>
      <c r="D90" s="14" t="s">
        <v>228</v>
      </c>
      <c r="E90" s="15">
        <v>10000</v>
      </c>
      <c r="F90" s="16">
        <v>0</v>
      </c>
      <c r="G90" s="16">
        <v>0</v>
      </c>
      <c r="H90" s="16">
        <v>0</v>
      </c>
      <c r="I90" s="16">
        <v>0</v>
      </c>
      <c r="J90" s="15">
        <v>0</v>
      </c>
      <c r="K90" s="16">
        <v>0</v>
      </c>
      <c r="L90" s="16">
        <v>0</v>
      </c>
      <c r="M90" s="16">
        <v>0</v>
      </c>
      <c r="N90" s="16">
        <v>0</v>
      </c>
      <c r="O90" s="16">
        <v>0</v>
      </c>
      <c r="P90" s="15">
        <f t="shared" si="2"/>
        <v>10000</v>
      </c>
    </row>
    <row r="91" spans="1:16">
      <c r="A91" s="17" t="s">
        <v>229</v>
      </c>
      <c r="B91" s="17" t="s">
        <v>229</v>
      </c>
      <c r="C91" s="18" t="s">
        <v>229</v>
      </c>
      <c r="D91" s="10" t="s">
        <v>230</v>
      </c>
      <c r="E91" s="10">
        <v>530156300</v>
      </c>
      <c r="F91" s="10">
        <v>510981800</v>
      </c>
      <c r="G91" s="10">
        <v>334364160</v>
      </c>
      <c r="H91" s="10">
        <v>48192000</v>
      </c>
      <c r="I91" s="10">
        <v>19164500</v>
      </c>
      <c r="J91" s="10">
        <v>43474001</v>
      </c>
      <c r="K91" s="10">
        <v>32157000</v>
      </c>
      <c r="L91" s="10">
        <v>11290601</v>
      </c>
      <c r="M91" s="10">
        <v>372100</v>
      </c>
      <c r="N91" s="10">
        <v>741500</v>
      </c>
      <c r="O91" s="10">
        <v>32183400</v>
      </c>
      <c r="P91" s="10">
        <f t="shared" si="2"/>
        <v>573630301</v>
      </c>
    </row>
    <row r="94" spans="1:16">
      <c r="B94" s="3" t="s">
        <v>240</v>
      </c>
      <c r="I94" s="3" t="s">
        <v>231</v>
      </c>
    </row>
  </sheetData>
  <mergeCells count="22">
    <mergeCell ref="J11:J13"/>
    <mergeCell ref="K11:K13"/>
    <mergeCell ref="L11:L13"/>
    <mergeCell ref="M11:N11"/>
    <mergeCell ref="M12:M13"/>
    <mergeCell ref="N12:N13"/>
    <mergeCell ref="A6:P6"/>
    <mergeCell ref="A7:P7"/>
    <mergeCell ref="A10:A13"/>
    <mergeCell ref="B10:B13"/>
    <mergeCell ref="C10:C13"/>
    <mergeCell ref="D10:D13"/>
    <mergeCell ref="E10:I10"/>
    <mergeCell ref="E11:E13"/>
    <mergeCell ref="F11:F13"/>
    <mergeCell ref="G11:H11"/>
    <mergeCell ref="O11:O13"/>
    <mergeCell ref="P10:P13"/>
    <mergeCell ref="G12:G13"/>
    <mergeCell ref="H12:H13"/>
    <mergeCell ref="I11:I13"/>
    <mergeCell ref="J10:O10"/>
  </mergeCells>
  <pageMargins left="0.196850393700787" right="0.196850393700787" top="0.39370078740157499" bottom="0.196850393700787" header="0" footer="0"/>
  <pageSetup paperSize="9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2023-11-29T14:17:27Z</dcterms:created>
  <dcterms:modified xsi:type="dcterms:W3CDTF">2023-11-29T14:31:46Z</dcterms:modified>
</cp:coreProperties>
</file>